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92A7C912-DA46-4FDD-94AB-84CFC6E3D6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List'!$B$1:$B$817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0" i="2" l="1"/>
  <c r="L34" i="2"/>
  <c r="L26" i="2"/>
  <c r="L28" i="2"/>
  <c r="L3" i="2"/>
  <c r="L161" i="2"/>
  <c r="L74" i="2"/>
  <c r="L93" i="2"/>
  <c r="L118" i="2"/>
  <c r="L141" i="2"/>
  <c r="L113" i="2"/>
  <c r="L54" i="2"/>
  <c r="L112" i="2"/>
  <c r="L61" i="2"/>
  <c r="L71" i="2"/>
  <c r="L62" i="2"/>
  <c r="L183" i="2"/>
  <c r="L733" i="2"/>
  <c r="L731" i="2"/>
  <c r="L95" i="2"/>
  <c r="L131" i="2"/>
  <c r="L156" i="2"/>
  <c r="L732" i="2"/>
  <c r="L734" i="2"/>
  <c r="L155" i="2"/>
  <c r="L50" i="2"/>
  <c r="L57" i="2"/>
  <c r="L43" i="2"/>
  <c r="L705" i="2"/>
  <c r="L7" i="2"/>
  <c r="L745" i="2"/>
  <c r="L527" i="2"/>
  <c r="L432" i="2"/>
  <c r="L348" i="2"/>
  <c r="L369" i="2"/>
  <c r="L374" i="2"/>
  <c r="L318" i="2"/>
  <c r="L509" i="2"/>
  <c r="L808" i="2"/>
  <c r="L356" i="2"/>
  <c r="L360" i="2"/>
  <c r="L364" i="2"/>
  <c r="L571" i="2"/>
  <c r="L570" i="2"/>
  <c r="L224" i="2"/>
  <c r="L359" i="2"/>
  <c r="L358" i="2"/>
  <c r="L338" i="2"/>
  <c r="L335" i="2"/>
  <c r="L334" i="2"/>
  <c r="L350" i="2"/>
  <c r="L349" i="2"/>
  <c r="L337" i="2"/>
  <c r="L336" i="2"/>
  <c r="L291" i="2"/>
  <c r="L293" i="2"/>
  <c r="L668" i="2"/>
  <c r="L307" i="2"/>
  <c r="L306" i="2"/>
  <c r="L403" i="2"/>
  <c r="L405" i="2"/>
  <c r="L299" i="2"/>
  <c r="L392" i="2"/>
  <c r="L435" i="2"/>
  <c r="L381" i="2"/>
  <c r="L312" i="2"/>
  <c r="L317" i="2"/>
  <c r="L523" i="2"/>
  <c r="L524" i="2"/>
  <c r="L303" i="2"/>
  <c r="L683" i="2"/>
  <c r="L258" i="2"/>
  <c r="L396" i="2"/>
  <c r="L395" i="2"/>
  <c r="L402" i="2"/>
  <c r="L372" i="2"/>
  <c r="L377" i="2"/>
  <c r="L244" i="2"/>
  <c r="L243" i="2"/>
  <c r="L250" i="2"/>
  <c r="L259" i="2"/>
  <c r="L255" i="2"/>
  <c r="L680" i="2"/>
  <c r="L264" i="2"/>
  <c r="L272" i="2"/>
  <c r="L236" i="2"/>
  <c r="L238" i="2"/>
  <c r="L577" i="2"/>
  <c r="L529" i="2"/>
  <c r="L446" i="2"/>
  <c r="L17" i="2"/>
  <c r="L584" i="2"/>
  <c r="L583" i="2"/>
  <c r="L525" i="2"/>
  <c r="L11" i="2"/>
  <c r="L320" i="2"/>
  <c r="L690" i="2"/>
  <c r="L305" i="2"/>
  <c r="L248" i="2"/>
  <c r="L267" i="2"/>
  <c r="L268" i="2"/>
  <c r="L271" i="2"/>
  <c r="L276" i="2"/>
  <c r="L281" i="2"/>
  <c r="L302" i="2"/>
  <c r="L311" i="2"/>
  <c r="L323" i="2"/>
  <c r="L340" i="2"/>
  <c r="L354" i="2"/>
  <c r="L445" i="2"/>
  <c r="L450" i="2"/>
  <c r="L455" i="2"/>
  <c r="L469" i="2"/>
  <c r="L473" i="2"/>
  <c r="L478" i="2"/>
  <c r="L514" i="2"/>
  <c r="L483" i="2"/>
  <c r="L541" i="2"/>
  <c r="L542" i="2"/>
  <c r="L563" i="2"/>
  <c r="L575" i="2"/>
  <c r="L599" i="2"/>
  <c r="L632" i="2"/>
  <c r="L658" i="2"/>
  <c r="L642" i="2"/>
  <c r="L653" i="2"/>
  <c r="L654" i="2"/>
  <c r="L656" i="2"/>
  <c r="L659" i="2"/>
  <c r="L676" i="2"/>
  <c r="L684" i="2"/>
  <c r="L689" i="2"/>
  <c r="L698" i="2"/>
  <c r="L699" i="2"/>
  <c r="L701" i="2"/>
  <c r="L728" i="2"/>
  <c r="L143" i="2"/>
  <c r="L132" i="2"/>
  <c r="L154" i="2"/>
  <c r="L158" i="2"/>
  <c r="L49" i="2"/>
  <c r="L199" i="2"/>
  <c r="L566" i="2"/>
  <c r="L565" i="2"/>
  <c r="L811" i="2"/>
  <c r="L594" i="2"/>
  <c r="L294" i="2"/>
  <c r="L297" i="2"/>
  <c r="L810" i="2"/>
  <c r="L296" i="2"/>
  <c r="L295" i="2"/>
  <c r="L807" i="2"/>
  <c r="L806" i="2"/>
  <c r="L254" i="2"/>
  <c r="L253" i="2"/>
  <c r="L737" i="2"/>
  <c r="L413" i="2"/>
  <c r="L414" i="2"/>
  <c r="L410" i="2"/>
  <c r="L814" i="2"/>
  <c r="L813" i="2"/>
  <c r="L812" i="2"/>
  <c r="L802" i="2"/>
  <c r="L800" i="2"/>
  <c r="L799" i="2"/>
  <c r="L792" i="2"/>
  <c r="L791" i="2"/>
  <c r="L786" i="2"/>
  <c r="L785" i="2"/>
  <c r="L784" i="2"/>
  <c r="L783" i="2"/>
  <c r="L772" i="2"/>
  <c r="L769" i="2"/>
  <c r="L767" i="2"/>
  <c r="L757" i="2"/>
  <c r="L756" i="2"/>
  <c r="L749" i="2"/>
  <c r="L748" i="2"/>
  <c r="L747" i="2"/>
  <c r="L743" i="2"/>
  <c r="L741" i="2"/>
  <c r="L740" i="2"/>
  <c r="L739" i="2"/>
  <c r="L738" i="2"/>
  <c r="L736" i="2"/>
  <c r="L735" i="2"/>
  <c r="L725" i="2"/>
  <c r="L724" i="2"/>
  <c r="L723" i="2"/>
  <c r="L722" i="2"/>
  <c r="L721" i="2"/>
  <c r="L719" i="2"/>
  <c r="L718" i="2"/>
  <c r="L717" i="2"/>
  <c r="L716" i="2"/>
  <c r="L715" i="2"/>
  <c r="L726" i="2"/>
  <c r="L711" i="2"/>
  <c r="L710" i="2"/>
  <c r="L707" i="2"/>
  <c r="L706" i="2"/>
  <c r="L700" i="2"/>
  <c r="L696" i="2"/>
  <c r="L695" i="2"/>
  <c r="L693" i="2"/>
  <c r="L692" i="2"/>
  <c r="L688" i="2"/>
  <c r="L687" i="2"/>
  <c r="L682" i="2"/>
  <c r="L681" i="2"/>
  <c r="L679" i="2"/>
  <c r="L678" i="2"/>
  <c r="L677" i="2"/>
  <c r="L675" i="2"/>
  <c r="L674" i="2"/>
  <c r="L672" i="2"/>
  <c r="L671" i="2"/>
  <c r="L670" i="2"/>
  <c r="L664" i="2"/>
  <c r="L663" i="2"/>
  <c r="L662" i="2"/>
  <c r="L661" i="2"/>
  <c r="L657" i="2"/>
  <c r="L655" i="2"/>
  <c r="L652" i="2"/>
  <c r="L650" i="2"/>
  <c r="L649" i="2"/>
  <c r="L648" i="2"/>
  <c r="L644" i="2"/>
  <c r="L643" i="2"/>
  <c r="L641" i="2"/>
  <c r="L640" i="2"/>
  <c r="L639" i="2"/>
  <c r="L638" i="2"/>
  <c r="L637" i="2"/>
  <c r="L636" i="2"/>
  <c r="L635" i="2"/>
  <c r="L634" i="2"/>
  <c r="L631" i="2"/>
  <c r="L630" i="2"/>
  <c r="L629" i="2"/>
  <c r="L628" i="2"/>
  <c r="L627" i="2"/>
  <c r="L626" i="2"/>
  <c r="L625" i="2"/>
  <c r="L623" i="2"/>
  <c r="L622" i="2"/>
  <c r="L621" i="2"/>
  <c r="L620" i="2"/>
  <c r="L619" i="2"/>
  <c r="L617" i="2"/>
  <c r="L615" i="2"/>
  <c r="L613" i="2"/>
  <c r="L612" i="2"/>
  <c r="L611" i="2"/>
  <c r="L610" i="2"/>
  <c r="L609" i="2"/>
  <c r="L608" i="2"/>
  <c r="L607" i="2"/>
  <c r="L606" i="2"/>
  <c r="L605" i="2"/>
  <c r="L604" i="2"/>
  <c r="L603" i="2"/>
  <c r="L602" i="2"/>
  <c r="L601" i="2"/>
  <c r="L600" i="2"/>
  <c r="L598" i="2"/>
  <c r="L597" i="2"/>
  <c r="L596" i="2"/>
  <c r="L595" i="2"/>
  <c r="L593" i="2"/>
  <c r="L592" i="2"/>
  <c r="L591" i="2"/>
  <c r="L590" i="2"/>
  <c r="L589" i="2"/>
  <c r="L588" i="2"/>
  <c r="L587" i="2"/>
  <c r="L585" i="2"/>
  <c r="L582" i="2"/>
  <c r="L581" i="2"/>
  <c r="L580" i="2"/>
  <c r="L579" i="2"/>
  <c r="L578" i="2"/>
  <c r="L576" i="2"/>
  <c r="L574" i="2"/>
  <c r="L573" i="2"/>
  <c r="L572" i="2"/>
  <c r="L569" i="2"/>
  <c r="L568" i="2"/>
  <c r="L567" i="2"/>
  <c r="L564" i="2"/>
  <c r="L562" i="2"/>
  <c r="L561" i="2"/>
  <c r="L560" i="2"/>
  <c r="L559" i="2"/>
  <c r="L558" i="2"/>
  <c r="L557" i="2"/>
  <c r="L555" i="2"/>
  <c r="L554" i="2"/>
  <c r="L553" i="2"/>
  <c r="L551" i="2"/>
  <c r="L548" i="2"/>
  <c r="L547" i="2"/>
  <c r="L546" i="2"/>
  <c r="L545" i="2"/>
  <c r="L544" i="2"/>
  <c r="L543" i="2"/>
  <c r="L540" i="2"/>
  <c r="L539" i="2"/>
  <c r="L538" i="2"/>
  <c r="L537" i="2"/>
  <c r="L536" i="2"/>
  <c r="L535" i="2"/>
  <c r="L534" i="2"/>
  <c r="L533" i="2"/>
  <c r="L532" i="2"/>
  <c r="L526" i="2"/>
  <c r="L522" i="2"/>
  <c r="L521" i="2"/>
  <c r="L520" i="2"/>
  <c r="L519" i="2"/>
  <c r="L518" i="2"/>
  <c r="L517" i="2"/>
  <c r="L516" i="2"/>
  <c r="L515" i="2"/>
  <c r="L513" i="2"/>
  <c r="L512" i="2"/>
  <c r="L511" i="2"/>
  <c r="L510" i="2"/>
  <c r="L508" i="2"/>
  <c r="L507" i="2"/>
  <c r="L506" i="2"/>
  <c r="L505" i="2"/>
  <c r="L504" i="2"/>
  <c r="L503" i="2"/>
  <c r="L502" i="2"/>
  <c r="L501" i="2"/>
  <c r="L500" i="2"/>
  <c r="L499" i="2"/>
  <c r="L498" i="2"/>
  <c r="L497" i="2"/>
  <c r="L496" i="2"/>
  <c r="L495" i="2"/>
  <c r="L494" i="2"/>
  <c r="L493" i="2"/>
  <c r="L492" i="2"/>
  <c r="L491" i="2"/>
  <c r="L490" i="2"/>
  <c r="L489" i="2"/>
  <c r="L488" i="2"/>
  <c r="L487" i="2"/>
  <c r="L486" i="2"/>
  <c r="L485" i="2"/>
  <c r="L484" i="2"/>
  <c r="L482" i="2"/>
  <c r="L480" i="2"/>
  <c r="L481" i="2"/>
  <c r="L479" i="2"/>
  <c r="L477" i="2"/>
  <c r="L476" i="2"/>
  <c r="L475" i="2"/>
  <c r="L474" i="2"/>
  <c r="L472" i="2"/>
  <c r="L471" i="2"/>
  <c r="L470" i="2"/>
  <c r="L468" i="2"/>
  <c r="L467" i="2"/>
  <c r="L466" i="2"/>
  <c r="L465" i="2"/>
  <c r="L464" i="2"/>
  <c r="L463" i="2"/>
  <c r="L456" i="2"/>
  <c r="L454" i="2"/>
  <c r="L453" i="2"/>
  <c r="L451" i="2"/>
  <c r="L449" i="2"/>
  <c r="L448" i="2"/>
  <c r="L447" i="2"/>
  <c r="L444" i="2"/>
  <c r="L438" i="2"/>
  <c r="L437" i="2"/>
  <c r="L431" i="2"/>
  <c r="L430" i="2"/>
  <c r="L429" i="2"/>
  <c r="L428" i="2"/>
  <c r="L427" i="2"/>
  <c r="L423" i="2"/>
  <c r="L422" i="2"/>
  <c r="L421" i="2"/>
  <c r="L420" i="2"/>
  <c r="L419" i="2"/>
  <c r="L417" i="2"/>
  <c r="L415" i="2"/>
  <c r="L409" i="2"/>
  <c r="L408" i="2"/>
  <c r="L407" i="2"/>
  <c r="L406" i="2"/>
  <c r="L404" i="2"/>
  <c r="L401" i="2"/>
  <c r="L400" i="2"/>
  <c r="L399" i="2"/>
  <c r="L398" i="2"/>
  <c r="L397" i="2"/>
  <c r="L393" i="2"/>
  <c r="L391" i="2"/>
  <c r="L390" i="2"/>
  <c r="L389" i="2"/>
  <c r="L388" i="2"/>
  <c r="L387" i="2"/>
  <c r="L385" i="2"/>
  <c r="L384" i="2"/>
  <c r="L383" i="2"/>
  <c r="L382" i="2"/>
  <c r="L380" i="2"/>
  <c r="L379" i="2"/>
  <c r="L376" i="2"/>
  <c r="L375" i="2"/>
  <c r="L373" i="2"/>
  <c r="L371" i="2"/>
  <c r="L370" i="2"/>
  <c r="L368" i="2"/>
  <c r="L367" i="2"/>
  <c r="L366" i="2"/>
  <c r="L365" i="2"/>
  <c r="L363" i="2"/>
  <c r="L362" i="2"/>
  <c r="L361" i="2"/>
  <c r="L357" i="2"/>
  <c r="L353" i="2"/>
  <c r="L347" i="2"/>
  <c r="L346" i="2"/>
  <c r="L345" i="2"/>
  <c r="L344" i="2"/>
  <c r="L343" i="2"/>
  <c r="L342" i="2"/>
  <c r="L341" i="2"/>
  <c r="L339" i="2"/>
  <c r="L328" i="2"/>
  <c r="L326" i="2"/>
  <c r="L325" i="2"/>
  <c r="L324" i="2"/>
  <c r="L321" i="2"/>
  <c r="L316" i="2"/>
  <c r="L315" i="2"/>
  <c r="L314" i="2"/>
  <c r="L313" i="2"/>
  <c r="L310" i="2"/>
  <c r="L304" i="2"/>
  <c r="L301" i="2"/>
  <c r="L300" i="2"/>
  <c r="L288" i="2"/>
  <c r="L287" i="2"/>
  <c r="L286" i="2"/>
  <c r="L284" i="2"/>
  <c r="L283" i="2"/>
  <c r="L280" i="2"/>
  <c r="L279" i="2"/>
  <c r="L277" i="2"/>
  <c r="L275" i="2"/>
  <c r="L274" i="2"/>
  <c r="L273" i="2"/>
  <c r="L270" i="2"/>
  <c r="L269" i="2"/>
  <c r="L266" i="2"/>
  <c r="L265" i="2"/>
  <c r="L201" i="2"/>
  <c r="L159" i="2"/>
  <c r="L124" i="2"/>
  <c r="L64" i="2"/>
  <c r="L38" i="2"/>
</calcChain>
</file>

<file path=xl/sharedStrings.xml><?xml version="1.0" encoding="utf-8"?>
<sst xmlns="http://schemas.openxmlformats.org/spreadsheetml/2006/main" count="6006" uniqueCount="1549">
  <si>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</si>
  <si>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</si>
  <si>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</si>
  <si>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</si>
  <si>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</si>
  <si>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</si>
  <si>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</si>
  <si>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</si>
  <si>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</si>
  <si>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</si>
  <si>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</si>
  <si>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</si>
  <si>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</si>
  <si>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</si>
  <si>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</si>
  <si>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</si>
  <si>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</si>
  <si>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</si>
  <si>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</si>
  <si>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</si>
  <si>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</si>
  <si>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JS12R20B06</t>
  </si>
  <si>
    <t>Ahr</t>
  </si>
  <si>
    <t xml:space="preserve"> Pegel 735</t>
  </si>
  <si>
    <t>Mixed Spätburgunder Collection, Pegel 735, rescued by H.O. , Alexander Die Grossen, Jean Stodden</t>
  </si>
  <si>
    <t>2020</t>
  </si>
  <si>
    <t>IB</t>
  </si>
  <si>
    <t>LI46R21B06</t>
  </si>
  <si>
    <t>Beaujolais</t>
  </si>
  <si>
    <t>Domaine Thibault Liger-Belair</t>
  </si>
  <si>
    <t>Moulin-à-Vent Vieilles Vignes, Domaine Thibault Liger-Belair</t>
  </si>
  <si>
    <t>LI61R21B06</t>
  </si>
  <si>
    <t>Moulin-à-Vent 'La Roche', Domaine Thibault Liger-Belair</t>
  </si>
  <si>
    <t>ALIC08</t>
  </si>
  <si>
    <t>Bordeaux</t>
  </si>
  <si>
    <t>Château Beau-Séjour Bécot</t>
  </si>
  <si>
    <t>Château Beau-Sejour Becot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</si>
  <si>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</si>
  <si>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</si>
  <si>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</si>
  <si>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</si>
  <si>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</si>
  <si>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</si>
  <si>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</si>
  <si>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CVB5219RA</t>
  </si>
  <si>
    <t>Château Cos d'Estournel</t>
  </si>
  <si>
    <t>Pagodes de Cos, Château Cos d'Estournel</t>
  </si>
  <si>
    <t>HB2209RA</t>
  </si>
  <si>
    <t>Château Haut Batailley</t>
  </si>
  <si>
    <t>EV8705RA</t>
  </si>
  <si>
    <t>Château L'Evangile</t>
  </si>
  <si>
    <t>Blason L`Evangile</t>
  </si>
  <si>
    <t>CVB94R13B06</t>
  </si>
  <si>
    <t>Château L'If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</si>
  <si>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</si>
  <si>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</si>
  <si>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</si>
  <si>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</si>
  <si>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</si>
  <si>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</si>
  <si>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</si>
  <si>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</si>
  <si>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</si>
  <si>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</si>
  <si>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</si>
  <si>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</si>
  <si>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</si>
  <si>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</si>
  <si>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</si>
  <si>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</si>
  <si>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</si>
  <si>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</si>
  <si>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1.5L</t>
  </si>
  <si>
    <t>VC02R12B12</t>
  </si>
  <si>
    <t>Vieux Chateau Certan</t>
  </si>
  <si>
    <t>Vieux Château Certan Pomerol</t>
  </si>
  <si>
    <t>JP4218WA</t>
  </si>
  <si>
    <t>Burgundy</t>
  </si>
  <si>
    <t xml:space="preserve"> Bret Brothers</t>
  </si>
  <si>
    <t>Pouilly-Fuissé 'La Roche', Bret Brothers</t>
  </si>
  <si>
    <t>White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</si>
  <si>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</si>
  <si>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</si>
  <si>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</si>
  <si>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</si>
  <si>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</si>
  <si>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</si>
  <si>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VC62R20B12</t>
  </si>
  <si>
    <t xml:space="preserve"> Charles Van Canneyt</t>
  </si>
  <si>
    <t>Bourgogne Pinot Noir, Charles Van Canneyt</t>
  </si>
  <si>
    <t>VC16R20B06</t>
  </si>
  <si>
    <t>Volnay 1er Cru 'Les Santenots', Charles Van Canneyt</t>
  </si>
  <si>
    <t>VC11R20B06</t>
  </si>
  <si>
    <t>Charmes-Chambertin Grand Cru,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</si>
  <si>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</si>
  <si>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</si>
  <si>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</si>
  <si>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</si>
  <si>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</si>
  <si>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</si>
  <si>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</si>
  <si>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</si>
  <si>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</si>
  <si>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MH08R20J01</t>
  </si>
  <si>
    <t xml:space="preserve"> Domaine Alain Michelot</t>
  </si>
  <si>
    <t>Nuits-Saint-Georges 1er Cru Vaucrains, Domaine Alain Michelot</t>
  </si>
  <si>
    <t>3LT</t>
  </si>
  <si>
    <t>BI09R21B06</t>
  </si>
  <si>
    <t xml:space="preserve"> Domaine Albert Bichot</t>
  </si>
  <si>
    <t>Nuits-Saint-Georges 1er Cru Chateau Gris Monopole, Domaine Albert Bichot</t>
  </si>
  <si>
    <t>2021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</si>
  <si>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</si>
  <si>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</si>
  <si>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</si>
  <si>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</si>
  <si>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</si>
  <si>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</si>
  <si>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</si>
  <si>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</si>
  <si>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</si>
  <si>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</si>
  <si>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</si>
  <si>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AR5618RA</t>
  </si>
  <si>
    <t xml:space="preserve"> Domaine Arlaud Père &amp; Fils</t>
  </si>
  <si>
    <t>Charmes-Chambertin Grand Cru, Domaine Arlaud Père &amp; Fils</t>
  </si>
  <si>
    <t>AR5617RA</t>
  </si>
  <si>
    <t>AR4616RA</t>
  </si>
  <si>
    <t>Clos de la Roche Grand Cru, Domaine Arlaud Père &amp; Fils</t>
  </si>
  <si>
    <t>AR6116RF</t>
  </si>
  <si>
    <t>Bonnes-Mares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</si>
  <si>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</si>
  <si>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</si>
  <si>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</si>
  <si>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</si>
  <si>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</si>
  <si>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</si>
  <si>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</si>
  <si>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</si>
  <si>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</si>
  <si>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</si>
  <si>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</si>
  <si>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</si>
  <si>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</si>
  <si>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</si>
  <si>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</si>
  <si>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AB57W22B12</t>
  </si>
  <si>
    <t xml:space="preserve"> Domaine Berthaut-Gerbet</t>
  </si>
  <si>
    <t>Fixin 'Champs des Charmes' Blanc, Domaine Berthaut-Gerbet</t>
  </si>
  <si>
    <t>AB71R21M03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</si>
  <si>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</si>
  <si>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</si>
  <si>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</si>
  <si>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</si>
  <si>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</si>
  <si>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</si>
  <si>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CT4618RA</t>
  </si>
  <si>
    <t xml:space="preserve"> Domaine Cathiard</t>
  </si>
  <si>
    <t>Bourgogne Pinot Noir, Domaine Cathiard</t>
  </si>
  <si>
    <t>2018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</si>
  <si>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</si>
  <si>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</si>
  <si>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</si>
  <si>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</si>
  <si>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</si>
  <si>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</si>
  <si>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CC3610RA</t>
  </si>
  <si>
    <t>CC36R21M03</t>
  </si>
  <si>
    <t>DC1610RA</t>
  </si>
  <si>
    <t xml:space="preserve"> Domaine de Courcel</t>
  </si>
  <si>
    <t>Pommard 1er Cru 'Grand Clos des Epenots', Domaine de Courcel</t>
  </si>
  <si>
    <t>AM3618RF</t>
  </si>
  <si>
    <t xml:space="preserve"> Domaine Denis Mortet</t>
  </si>
  <si>
    <t>Clos Vougeot Grand Cru, Domaine Denis Mortet</t>
  </si>
  <si>
    <t>CLO17BMR</t>
  </si>
  <si>
    <t>Clos de Vougeot Grand Cru, Domaine Denis Mortet</t>
  </si>
  <si>
    <t>2017</t>
  </si>
  <si>
    <t>MAZ17BMR</t>
  </si>
  <si>
    <t>Mazis-Chambertin Mortet</t>
  </si>
  <si>
    <t>LA09R19B12</t>
  </si>
  <si>
    <t xml:space="preserve"> Domaine des Comtes Lafon</t>
  </si>
  <si>
    <t>Volnay-Santenots du Milieu 1er Cru, Domaine des Comtes Lafon</t>
  </si>
  <si>
    <t>2019</t>
  </si>
  <si>
    <t>LY11R20B06</t>
  </si>
  <si>
    <t xml:space="preserve"> Domaine des Lambrays</t>
  </si>
  <si>
    <t>Morey-Saint-Denis 1er Cru 'Les Loups',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</si>
  <si>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</si>
  <si>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</si>
  <si>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</si>
  <si>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</si>
  <si>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</si>
  <si>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</si>
  <si>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</si>
  <si>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</si>
  <si>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DJ21R20B06</t>
  </si>
  <si>
    <t xml:space="preserve"> Domaine Dujac</t>
  </si>
  <si>
    <t>Morey-Saint-Denis Rouge, Domaine Dujac</t>
  </si>
  <si>
    <t>DJ16R20B06</t>
  </si>
  <si>
    <t>Chambolle-Musigny, Domaine Dujac</t>
  </si>
  <si>
    <t>DJ26R20B06</t>
  </si>
  <si>
    <t>Morey-Saint-Denis 1er Cru, Domaine Dujac</t>
  </si>
  <si>
    <t>DJ2317RB</t>
  </si>
  <si>
    <t>DJ98W20B06</t>
  </si>
  <si>
    <t>Puligny-Montrachet 1er Cru 'Combettes', Domaine Dujac</t>
  </si>
  <si>
    <t>DJ9814WA</t>
  </si>
  <si>
    <t>DJ23R19M03</t>
  </si>
  <si>
    <t xml:space="preserve">1.5L </t>
  </si>
  <si>
    <t>DJ31R20B03</t>
  </si>
  <si>
    <t>Gevrey-Chambertin 1er Cru 'Aux Combottes, Domaine Dujac</t>
  </si>
  <si>
    <t>DJ4112RA</t>
  </si>
  <si>
    <t>Vosne-Romanée 1er Cru 'Malconsorts', Domaine Dujac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</si>
  <si>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</si>
  <si>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</si>
  <si>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</si>
  <si>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</si>
  <si>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</si>
  <si>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</si>
  <si>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</si>
  <si>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</si>
  <si>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</si>
  <si>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</si>
  <si>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</si>
  <si>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</si>
  <si>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</si>
  <si>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</si>
  <si>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</si>
  <si>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</si>
  <si>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</si>
  <si>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</si>
  <si>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</si>
  <si>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</si>
  <si>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</si>
  <si>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</si>
  <si>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</si>
  <si>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</si>
  <si>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</si>
  <si>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</si>
  <si>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</si>
  <si>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</si>
  <si>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</si>
  <si>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</si>
  <si>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</si>
  <si>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</si>
  <si>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</si>
  <si>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</si>
  <si>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</si>
  <si>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FLEM001</t>
  </si>
  <si>
    <t xml:space="preserve"> Domaine Georges-Noellat</t>
  </si>
  <si>
    <t>Echezeaux Grand Cru, Domaine Georges-Noellat</t>
  </si>
  <si>
    <t>2014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</si>
  <si>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</si>
  <si>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</si>
  <si>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</si>
  <si>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</si>
  <si>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</si>
  <si>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</si>
  <si>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</si>
  <si>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</si>
  <si>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</si>
  <si>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</si>
  <si>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</si>
  <si>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</si>
  <si>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</si>
  <si>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</si>
  <si>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</si>
  <si>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</si>
  <si>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</si>
  <si>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</si>
  <si>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</si>
  <si>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</si>
  <si>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</si>
  <si>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</si>
  <si>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</si>
  <si>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</si>
  <si>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</si>
  <si>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</si>
  <si>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</si>
  <si>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</si>
  <si>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</si>
  <si>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</si>
  <si>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</si>
  <si>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</si>
  <si>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</si>
  <si>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GG2318RB</t>
  </si>
  <si>
    <t>HM0618RA</t>
  </si>
  <si>
    <t xml:space="preserve"> Domaine Henri Magnien</t>
  </si>
  <si>
    <t>Gevrey-Chambertin 1er Cru 'Les Champeaux', Domaine Henri Magnien</t>
  </si>
  <si>
    <t>HM02R21B06</t>
  </si>
  <si>
    <t>Gevrey-Chambertin Vieilles Vignes, Domaine Henri Magnien</t>
  </si>
  <si>
    <t>HM06R21B06</t>
  </si>
  <si>
    <t>HM37R21B06</t>
  </si>
  <si>
    <t xml:space="preserve"> Domaine Henri Magnien </t>
  </si>
  <si>
    <t xml:space="preserve">Gevrey-Chambertin, Domaine Henri Magnien </t>
  </si>
  <si>
    <t>LM06W21M03</t>
  </si>
  <si>
    <t xml:space="preserve"> Domaine Hubert et Olivier Lamy</t>
  </si>
  <si>
    <t>Saint-Aubin 1er Cru 'Clos de la Chatenière', Domaine Hubert et Olivier Lamy</t>
  </si>
  <si>
    <t>HN0218RA</t>
  </si>
  <si>
    <t xml:space="preserve"> Domaine Hudelot-Noëllat</t>
  </si>
  <si>
    <t>Bourgogne Pinot Noir, Domaine Hudelot-Noëllat</t>
  </si>
  <si>
    <t>HN16R20B06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</si>
  <si>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</si>
  <si>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</si>
  <si>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</si>
  <si>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</si>
  <si>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</si>
  <si>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</si>
  <si>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</si>
  <si>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</si>
  <si>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</si>
  <si>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</si>
  <si>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</si>
  <si>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</si>
  <si>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</si>
  <si>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</si>
  <si>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</si>
  <si>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</si>
  <si>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</si>
  <si>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</si>
  <si>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</si>
  <si>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</si>
  <si>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</si>
  <si>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</si>
  <si>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</si>
  <si>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JN02R18B06</t>
  </si>
  <si>
    <t xml:space="preserve"> Domaine Jean Noel Gagnard</t>
  </si>
  <si>
    <t>Chassagne-Montrachet Champ Derriere, Domaine Jean Noel Gagnard</t>
  </si>
  <si>
    <t>JN01R14B06</t>
  </si>
  <si>
    <t>Chassagne-Montrachet 1er Cru Clos de la Maltroie,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</si>
  <si>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</si>
  <si>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</si>
  <si>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</si>
  <si>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</si>
  <si>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</si>
  <si>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MI2618RF</t>
  </si>
  <si>
    <t xml:space="preserve"> Domaine Jean-Marc Millot</t>
  </si>
  <si>
    <t>Grands-Echézeaux, Domaine Jean-Marc Millot</t>
  </si>
  <si>
    <t>MI56R20M03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</si>
  <si>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</si>
  <si>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</si>
  <si>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</si>
  <si>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</si>
  <si>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</si>
  <si>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</si>
  <si>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</si>
  <si>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</si>
  <si>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</si>
  <si>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</si>
  <si>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JD0118RA</t>
  </si>
  <si>
    <t xml:space="preserve"> Domaine Joseph Drouhin</t>
  </si>
  <si>
    <t>Chambolle-Musigny 1er Cru 'Amoureuses', Domaine Joseph Drouhin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</si>
  <si>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</si>
  <si>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</si>
  <si>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</si>
  <si>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</si>
  <si>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</si>
  <si>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</si>
  <si>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</si>
  <si>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</si>
  <si>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</si>
  <si>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</si>
  <si>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</si>
  <si>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</si>
  <si>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</si>
  <si>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</si>
  <si>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</si>
  <si>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</si>
  <si>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</si>
  <si>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</si>
  <si>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</si>
  <si>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</si>
  <si>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</si>
  <si>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</si>
  <si>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</si>
  <si>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</si>
  <si>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</si>
  <si>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</si>
  <si>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</si>
  <si>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</si>
  <si>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</si>
  <si>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</si>
  <si>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</si>
  <si>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</si>
  <si>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</si>
  <si>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PB22W21B06</t>
  </si>
  <si>
    <t xml:space="preserve"> Domaine Pernot Belicard</t>
  </si>
  <si>
    <t>Bourgogne 'Cote d'Or' Blanc, Domaine Pernot Belicard</t>
  </si>
  <si>
    <t>PB0814WB</t>
  </si>
  <si>
    <t>Puligny-Montrachet 1er Cru Les Perrières,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</si>
  <si>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</si>
  <si>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</si>
  <si>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</si>
  <si>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</si>
  <si>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</si>
  <si>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</si>
  <si>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</si>
  <si>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</si>
  <si>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RA06W20B06</t>
  </si>
  <si>
    <t xml:space="preserve"> Domaine Rapet Père et Fils</t>
  </si>
  <si>
    <t>Corton Charlemagne Grand Cru, Domaine Rapet Père et Fils</t>
  </si>
  <si>
    <t>CN1318RB</t>
  </si>
  <si>
    <t xml:space="preserve"> Domaine Robert Chevillon</t>
  </si>
  <si>
    <t>Nuits-Saint-Georges 1er Cru 'Les Vaucrains', Domaine Robert Chevillon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</si>
  <si>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</si>
  <si>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</si>
  <si>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</si>
  <si>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</si>
  <si>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</si>
  <si>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</si>
  <si>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</si>
  <si>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</si>
  <si>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</si>
  <si>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</si>
  <si>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</si>
  <si>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</si>
  <si>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</si>
  <si>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CT02W23B06</t>
  </si>
  <si>
    <t xml:space="preserve"> Domaine Sylvain Cathiard</t>
  </si>
  <si>
    <t>Bourgogne Aligoté, Domaine Cathiard</t>
  </si>
  <si>
    <t>£22.92</t>
  </si>
  <si>
    <t>CT36R20B01</t>
  </si>
  <si>
    <t>Vosne-Romanée 1er Cru 'Malconsorts', Domaine Sylvain Cathiard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</si>
  <si>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</si>
  <si>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</si>
  <si>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</si>
  <si>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</si>
  <si>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</si>
  <si>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</si>
  <si>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</si>
  <si>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</si>
  <si>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</si>
  <si>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</si>
  <si>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</si>
  <si>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</si>
  <si>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</si>
  <si>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</si>
  <si>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</si>
  <si>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</si>
  <si>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</si>
  <si>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</si>
  <si>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</si>
  <si>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</si>
  <si>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TH11W20B06</t>
  </si>
  <si>
    <t xml:space="preserve"> Domaine Thomas Morey</t>
  </si>
  <si>
    <t>Chassagne-Montrachet 1er Cru 'Clos Saint Jean', Domaine Thomas Morey</t>
  </si>
  <si>
    <t>TH03W19B06</t>
  </si>
  <si>
    <t>Chassagne-Montrachet 1er Cru Blanc 'Baudines', Domaine Thomas Morey</t>
  </si>
  <si>
    <t>TH05W19B06</t>
  </si>
  <si>
    <t xml:space="preserve"> Domaine Thomas Morey </t>
  </si>
  <si>
    <t xml:space="preserve">Chassagne-Montrachet 1er Cru Embrazées, Domaine Thomas Morey 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</si>
  <si>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</si>
  <si>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</si>
  <si>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</si>
  <si>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</si>
  <si>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</si>
  <si>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</si>
  <si>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</si>
  <si>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</si>
  <si>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CHSE15BDA</t>
  </si>
  <si>
    <t xml:space="preserve"> Domaine Vincent Dauvissat</t>
  </si>
  <si>
    <t>Chablis 1er Cru 'Séchet', Domaine Vincent Dauvissat</t>
  </si>
  <si>
    <t>2015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</si>
  <si>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</si>
  <si>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</si>
  <si>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</si>
  <si>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</si>
  <si>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</si>
  <si>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</si>
  <si>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</si>
  <si>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</si>
  <si>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</si>
  <si>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</si>
  <si>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</si>
  <si>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</si>
  <si>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</si>
  <si>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</si>
  <si>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</si>
  <si>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</si>
  <si>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</si>
  <si>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</si>
  <si>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</si>
  <si>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</si>
  <si>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</si>
  <si>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</si>
  <si>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</si>
  <si>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</si>
  <si>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</si>
  <si>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</si>
  <si>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</si>
  <si>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</si>
  <si>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</si>
  <si>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</si>
  <si>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</si>
  <si>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</si>
  <si>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</si>
  <si>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</si>
  <si>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LV03W22B06</t>
  </si>
  <si>
    <t>Meursault 1er Cru 'Les Poruzots',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</si>
  <si>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</si>
  <si>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</si>
  <si>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</si>
  <si>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</si>
  <si>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</si>
  <si>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</si>
  <si>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</si>
  <si>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Meursault 1er Cru Sous le Dos d'Ane, Olivier Leflaive</t>
  </si>
  <si>
    <t>LV04W22B03</t>
  </si>
  <si>
    <t>Bâtard-Montrachet, Olivier Leflaive</t>
  </si>
  <si>
    <t>PP8617WF</t>
  </si>
  <si>
    <t xml:space="preserve"> Thierry Pillot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</si>
  <si>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</si>
  <si>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</si>
  <si>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</si>
  <si>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</si>
  <si>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</si>
  <si>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</si>
  <si>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</si>
  <si>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</si>
  <si>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</si>
  <si>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</si>
  <si>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</si>
  <si>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</si>
  <si>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</si>
  <si>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</si>
  <si>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</si>
  <si>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</si>
  <si>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BM1315WB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</si>
  <si>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</si>
  <si>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</si>
  <si>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</si>
  <si>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</si>
  <si>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</si>
  <si>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</si>
  <si>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</si>
  <si>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</si>
  <si>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</si>
  <si>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</si>
  <si>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</si>
  <si>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</si>
  <si>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</si>
  <si>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</si>
  <si>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</si>
  <si>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</si>
  <si>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</si>
  <si>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</si>
  <si>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</si>
  <si>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</si>
  <si>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</si>
  <si>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</si>
  <si>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MH08R20B06</t>
  </si>
  <si>
    <t>Domaine Alain Michelot</t>
  </si>
  <si>
    <t>Nuits-Saint-Georges 1er Cru 'Vaucrains', Domaine Alain Michelot</t>
  </si>
  <si>
    <t>MH03R20B06</t>
  </si>
  <si>
    <t>Nuits-Saint-Georges 1er Cru 'Les Cailles', Domaine Alain Michelot</t>
  </si>
  <si>
    <t>MH02R20B06</t>
  </si>
  <si>
    <t>Nuits-Saint-Georges 1er Cru Richmone,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</si>
  <si>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</si>
  <si>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</si>
  <si>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</si>
  <si>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</si>
  <si>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</si>
  <si>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</si>
  <si>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</si>
  <si>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</si>
  <si>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</si>
  <si>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</si>
  <si>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</si>
  <si>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</si>
  <si>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</si>
  <si>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</si>
  <si>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</si>
  <si>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</si>
  <si>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</si>
  <si>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AR02R19B12</t>
  </si>
  <si>
    <t>Domaine Arlaud Père &amp; Fils</t>
  </si>
  <si>
    <t>Bourgogne Roncevie, Domaine Arlaud Père &amp; Fils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</si>
  <si>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</si>
  <si>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</si>
  <si>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</si>
  <si>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</si>
  <si>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</si>
  <si>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</si>
  <si>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</si>
  <si>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AR36R19B06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</si>
  <si>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</si>
  <si>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</si>
  <si>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</si>
  <si>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</si>
  <si>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</si>
  <si>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</si>
  <si>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</si>
  <si>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</si>
  <si>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</si>
  <si>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</si>
  <si>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</si>
  <si>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</si>
  <si>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</si>
  <si>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</si>
  <si>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</si>
  <si>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</si>
  <si>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</si>
  <si>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</si>
  <si>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</si>
  <si>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</si>
  <si>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</si>
  <si>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</si>
  <si>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</si>
  <si>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</si>
  <si>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</si>
  <si>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</si>
  <si>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</si>
  <si>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</si>
  <si>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</si>
  <si>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</si>
  <si>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</si>
  <si>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</si>
  <si>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</si>
  <si>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</si>
  <si>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</si>
  <si>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</si>
  <si>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</si>
  <si>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</si>
  <si>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</si>
  <si>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</si>
  <si>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</si>
  <si>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</si>
  <si>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</si>
  <si>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</si>
  <si>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</si>
  <si>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</si>
  <si>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</si>
  <si>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</si>
  <si>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</si>
  <si>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</si>
  <si>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</si>
  <si>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</si>
  <si>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AB7118RF</t>
  </si>
  <si>
    <t>AB5113RA</t>
  </si>
  <si>
    <t xml:space="preserve">Echezeaux Grand Cru, Domaine Denis Berthaut-Gerbet </t>
  </si>
  <si>
    <t>AB71R22B03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</si>
  <si>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</si>
  <si>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</si>
  <si>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</si>
  <si>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</si>
  <si>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</si>
  <si>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</si>
  <si>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</si>
  <si>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</si>
  <si>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</si>
  <si>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</si>
  <si>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</si>
  <si>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</si>
  <si>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</si>
  <si>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</si>
  <si>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</si>
  <si>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</si>
  <si>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</si>
  <si>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</si>
  <si>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</si>
  <si>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</si>
  <si>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</si>
  <si>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</si>
  <si>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</si>
  <si>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</si>
  <si>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</si>
  <si>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</si>
  <si>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</si>
  <si>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</si>
  <si>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</si>
  <si>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</si>
  <si>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</si>
  <si>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</si>
  <si>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</si>
  <si>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</si>
  <si>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</si>
  <si>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</si>
  <si>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</si>
  <si>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</si>
  <si>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</si>
  <si>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</si>
  <si>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</si>
  <si>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</si>
  <si>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</si>
  <si>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</si>
  <si>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</si>
  <si>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</si>
  <si>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</si>
  <si>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</si>
  <si>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</si>
  <si>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</si>
  <si>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</si>
  <si>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</si>
  <si>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</si>
  <si>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</si>
  <si>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</si>
  <si>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</si>
  <si>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</si>
  <si>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</si>
  <si>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</si>
  <si>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</si>
  <si>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</si>
  <si>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</si>
  <si>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</si>
  <si>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</si>
  <si>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</si>
  <si>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</si>
  <si>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</si>
  <si>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</si>
  <si>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</si>
  <si>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</si>
  <si>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</si>
  <si>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</si>
  <si>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</si>
  <si>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</si>
  <si>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</si>
  <si>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</si>
  <si>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</si>
  <si>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</si>
  <si>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</si>
  <si>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</si>
  <si>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</si>
  <si>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</si>
  <si>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</si>
  <si>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</si>
  <si>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</si>
  <si>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</si>
  <si>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</si>
  <si>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</si>
  <si>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MEP16BLA</t>
  </si>
  <si>
    <t>Meursault 1er Cru 'Perrières', Domaine Lafon</t>
  </si>
  <si>
    <t>LY06R19B06</t>
  </si>
  <si>
    <t>Domaine des Lambrays</t>
  </si>
  <si>
    <t>Morey-Saint-Denis, Domaine des Lambrays</t>
  </si>
  <si>
    <t>LY06R20B06</t>
  </si>
  <si>
    <t>LY11R19B06</t>
  </si>
  <si>
    <t>LY06R22M03</t>
  </si>
  <si>
    <t>150cl</t>
  </si>
  <si>
    <t>LY16R19B03</t>
  </si>
  <si>
    <t>Clos des Lambrays Grand Cru, Domaine des Lambrays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</si>
  <si>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</si>
  <si>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</si>
  <si>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</si>
  <si>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</si>
  <si>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</si>
  <si>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</si>
  <si>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</si>
  <si>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</si>
  <si>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</si>
  <si>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</si>
  <si>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</si>
  <si>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</si>
  <si>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</si>
  <si>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</si>
  <si>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</si>
  <si>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</si>
  <si>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</si>
  <si>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</si>
  <si>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Morey-Saint-Denis Blanc, Domaine Dujac</t>
  </si>
  <si>
    <t>DJ81W20B06</t>
  </si>
  <si>
    <t>DJ23R22B06</t>
  </si>
  <si>
    <t>Morey-Saint-Denis Rouge</t>
  </si>
  <si>
    <t>DJ2116RA</t>
  </si>
  <si>
    <t>DJ21R19B06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</si>
  <si>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</si>
  <si>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</si>
  <si>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</si>
  <si>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</si>
  <si>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</si>
  <si>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</si>
  <si>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</si>
  <si>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</si>
  <si>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</si>
  <si>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</si>
  <si>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</si>
  <si>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</si>
  <si>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</si>
  <si>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</si>
  <si>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</si>
  <si>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</si>
  <si>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</si>
  <si>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DJ4612RA</t>
  </si>
  <si>
    <t>DJ4114RA</t>
  </si>
  <si>
    <t>DJ4110RA</t>
  </si>
  <si>
    <t>DJ4107RA</t>
  </si>
  <si>
    <t>DJ4607RA</t>
  </si>
  <si>
    <t>DJ4608RA</t>
  </si>
  <si>
    <t>DJ3196RA</t>
  </si>
  <si>
    <t>Gevrey-Chambertin 1er Cru 'Aux Combottes', Domaine Dujac</t>
  </si>
  <si>
    <t>DJ4116RA</t>
  </si>
  <si>
    <t>DJ5614RA</t>
  </si>
  <si>
    <t>Clos de la Roche Grand Cru, Domaine Dujac</t>
  </si>
  <si>
    <t>DJ6108RA</t>
  </si>
  <si>
    <t>Echezeaux Grand Cru, Domaine Dujac</t>
  </si>
  <si>
    <t>DJ6114RA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</si>
  <si>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</si>
  <si>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</si>
  <si>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</si>
  <si>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</si>
  <si>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</si>
  <si>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</si>
  <si>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</si>
  <si>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</si>
  <si>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</si>
  <si>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</si>
  <si>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</si>
  <si>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</si>
  <si>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</si>
  <si>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</si>
  <si>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</si>
  <si>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DU3115RA</t>
  </si>
  <si>
    <t>Gevrey-Chambertin 'Aux Etelois', Domaine Duroché</t>
  </si>
  <si>
    <t>DU2111RA</t>
  </si>
  <si>
    <t>DU2112RA</t>
  </si>
  <si>
    <t>DU2113RA</t>
  </si>
  <si>
    <t>DU2118RF</t>
  </si>
  <si>
    <t>DU2115RF</t>
  </si>
  <si>
    <t>DU8217RF</t>
  </si>
  <si>
    <t>Echezeaux Grand Cru, Pierre &amp; Marianne Duroché</t>
  </si>
  <si>
    <t>DU2110RA</t>
  </si>
  <si>
    <t>DU1611RA</t>
  </si>
  <si>
    <t>Latricieres-Chambertin Grand Cru, Domaine Duroché</t>
  </si>
  <si>
    <t>DU82R21B03</t>
  </si>
  <si>
    <t>Echezeaux Grand Cru, Pierre et Marianne Duroché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</si>
  <si>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</si>
  <si>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</si>
  <si>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</si>
  <si>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</si>
  <si>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</si>
  <si>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</si>
  <si>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</si>
  <si>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</si>
  <si>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</si>
  <si>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</si>
  <si>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</si>
  <si>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</si>
  <si>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</si>
  <si>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</si>
  <si>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</si>
  <si>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</si>
  <si>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</si>
  <si>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</si>
  <si>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</si>
  <si>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</si>
  <si>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</si>
  <si>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</si>
  <si>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</si>
  <si>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</si>
  <si>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</si>
  <si>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</si>
  <si>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</si>
  <si>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</si>
  <si>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</si>
  <si>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</si>
  <si>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</si>
  <si>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</si>
  <si>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</si>
  <si>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</si>
  <si>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</si>
  <si>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</si>
  <si>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</si>
  <si>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</si>
  <si>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</si>
  <si>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</si>
  <si>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</si>
  <si>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</si>
  <si>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</si>
  <si>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</si>
  <si>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</si>
  <si>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</si>
  <si>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</si>
  <si>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</si>
  <si>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</si>
  <si>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</si>
  <si>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</si>
  <si>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</si>
  <si>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</si>
  <si>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</si>
  <si>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</si>
  <si>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</si>
  <si>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</si>
  <si>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</si>
  <si>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</si>
  <si>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</si>
  <si>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</si>
  <si>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</si>
  <si>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</si>
  <si>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</si>
  <si>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</si>
  <si>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</si>
  <si>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</si>
  <si>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</si>
  <si>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</si>
  <si>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</si>
  <si>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</si>
  <si>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</si>
  <si>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</si>
  <si>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</si>
  <si>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</si>
  <si>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</si>
  <si>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</si>
  <si>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</si>
  <si>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</si>
  <si>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</si>
  <si>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GG16R19B06</t>
  </si>
  <si>
    <t>GG2111RA</t>
  </si>
  <si>
    <t>GG2113RA</t>
  </si>
  <si>
    <t>GG06R19B06</t>
  </si>
  <si>
    <t>Nuits-Saint-Georges 1er Cru 'Les Chaignots', Domaine Henri Gouges</t>
  </si>
  <si>
    <t>GG2118RA</t>
  </si>
  <si>
    <t>GG32R19B01</t>
  </si>
  <si>
    <t>Nuits-Saint-Georges Hommage a Henri, Domaine Henri Gouges, 1x75cl</t>
  </si>
  <si>
    <t>HM47R19B12</t>
  </si>
  <si>
    <t>Domaine Henri Magnien</t>
  </si>
  <si>
    <t>Bourgogne 'Côte d'Or', Domaine Henri Magnien</t>
  </si>
  <si>
    <t>HM4718RA</t>
  </si>
  <si>
    <t>HM02R19B06</t>
  </si>
  <si>
    <t>HM51R20B06</t>
  </si>
  <si>
    <t>Aloxe-Corton 1er Cru 'La Coutière', Domaine Henri Magnien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</si>
  <si>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</si>
  <si>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</si>
  <si>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</si>
  <si>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</si>
  <si>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</si>
  <si>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</si>
  <si>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</si>
  <si>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</si>
  <si>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</si>
  <si>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HM51R22B06</t>
  </si>
  <si>
    <t>HM02R20B06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</si>
  <si>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</si>
  <si>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</si>
  <si>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</si>
  <si>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</si>
  <si>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</si>
  <si>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</si>
  <si>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</si>
  <si>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HM56R20B06</t>
  </si>
  <si>
    <t>HM1118RA</t>
  </si>
  <si>
    <t>HM5618RA</t>
  </si>
  <si>
    <t>HM2116RA</t>
  </si>
  <si>
    <t>Gevrey-Chambertin 1er Cru 'Les Cazetiers', Domaine Henri Magnien</t>
  </si>
  <si>
    <t>HM02R20M03</t>
  </si>
  <si>
    <t>HM2118RA</t>
  </si>
  <si>
    <t>HM11R20B06</t>
  </si>
  <si>
    <t>HM11R19B06</t>
  </si>
  <si>
    <t>HM11R21B06</t>
  </si>
  <si>
    <t>HM1616RA</t>
  </si>
  <si>
    <t>Gevrey-Chambertin 1er Cru 'Lavaux-Saint-Jacques', Domaine Henri Magnien</t>
  </si>
  <si>
    <t>HM1618RA</t>
  </si>
  <si>
    <t>HM51R21B06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</si>
  <si>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</si>
  <si>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</si>
  <si>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</si>
  <si>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</si>
  <si>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</si>
  <si>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</si>
  <si>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</si>
  <si>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</si>
  <si>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</si>
  <si>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</si>
  <si>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</si>
  <si>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</si>
  <si>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</si>
  <si>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</si>
  <si>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</si>
  <si>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</si>
  <si>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</si>
  <si>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</si>
  <si>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</si>
  <si>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</si>
  <si>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</si>
  <si>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</si>
  <si>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</si>
  <si>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</si>
  <si>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</si>
  <si>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</si>
  <si>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</si>
  <si>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</si>
  <si>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</si>
  <si>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</si>
  <si>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</si>
  <si>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</si>
  <si>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</si>
  <si>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</si>
  <si>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</si>
  <si>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</si>
  <si>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</si>
  <si>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</si>
  <si>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</si>
  <si>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</si>
  <si>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</si>
  <si>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</si>
  <si>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</si>
  <si>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</si>
  <si>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</si>
  <si>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</si>
  <si>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</si>
  <si>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</si>
  <si>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</si>
  <si>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</si>
  <si>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</si>
  <si>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HN3115RA</t>
  </si>
  <si>
    <t>HN5116RA</t>
  </si>
  <si>
    <t>HN5118RA</t>
  </si>
  <si>
    <t>Clos de Vougeot Grand Cru, Domaine Hudelot-Noëllat</t>
  </si>
  <si>
    <t>HN5117RA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</si>
  <si>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</si>
  <si>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</si>
  <si>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</si>
  <si>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</si>
  <si>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</si>
  <si>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</si>
  <si>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</si>
  <si>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</si>
  <si>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</si>
  <si>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</si>
  <si>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</si>
  <si>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</si>
  <si>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</si>
  <si>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</si>
  <si>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</si>
  <si>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</si>
  <si>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</si>
  <si>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</si>
  <si>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</si>
  <si>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</si>
  <si>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</si>
  <si>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</si>
  <si>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</si>
  <si>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</si>
  <si>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</si>
  <si>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</si>
  <si>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</si>
  <si>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</si>
  <si>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</si>
  <si>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</si>
  <si>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</si>
  <si>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</si>
  <si>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</si>
  <si>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</si>
  <si>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</si>
  <si>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</si>
  <si>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</si>
  <si>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</si>
  <si>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</si>
  <si>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</si>
  <si>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</si>
  <si>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</si>
  <si>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</si>
  <si>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</si>
  <si>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</si>
  <si>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</si>
  <si>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</si>
  <si>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</si>
  <si>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</si>
  <si>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DH6118WA</t>
  </si>
  <si>
    <t>Chambertin Clos-de-Beze Grand Cru, Domaine Joseph Drouhin</t>
  </si>
  <si>
    <t>DH0618RA</t>
  </si>
  <si>
    <t>Musigny Grand Cru, Domaine Joseph Drouhin</t>
  </si>
  <si>
    <t>XH0118RA</t>
  </si>
  <si>
    <t>Domaine Launay Horiot</t>
  </si>
  <si>
    <t>Pommard 'Les Perrières', Domaine Launay Horiot</t>
  </si>
  <si>
    <t>XH01R19B06</t>
  </si>
  <si>
    <t>XH1617RA</t>
  </si>
  <si>
    <t>Domaine Launay-Horiot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</si>
  <si>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</si>
  <si>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</si>
  <si>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</si>
  <si>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</si>
  <si>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</si>
  <si>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</si>
  <si>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</si>
  <si>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</si>
  <si>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</si>
  <si>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</si>
  <si>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</si>
  <si>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</si>
  <si>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</si>
  <si>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</si>
  <si>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</si>
  <si>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</si>
  <si>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</si>
  <si>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</si>
  <si>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</si>
  <si>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</si>
  <si>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</si>
  <si>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</si>
  <si>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</si>
  <si>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</si>
  <si>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</si>
  <si>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</si>
  <si>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</si>
  <si>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</si>
  <si>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</si>
  <si>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</si>
  <si>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</si>
  <si>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</si>
  <si>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</si>
  <si>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</si>
  <si>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</si>
  <si>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</si>
  <si>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</si>
  <si>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</si>
  <si>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</si>
  <si>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</si>
  <si>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</si>
  <si>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</si>
  <si>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</si>
  <si>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</si>
  <si>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</si>
  <si>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</si>
  <si>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</si>
  <si>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</si>
  <si>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</si>
  <si>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</si>
  <si>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</si>
  <si>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</si>
  <si>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</si>
  <si>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</si>
  <si>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</si>
  <si>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</si>
  <si>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</si>
  <si>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</si>
  <si>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</si>
  <si>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</si>
  <si>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</si>
  <si>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</si>
  <si>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</si>
  <si>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</si>
  <si>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</si>
  <si>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</si>
  <si>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</si>
  <si>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</si>
  <si>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</si>
  <si>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</si>
  <si>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</si>
  <si>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</si>
  <si>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</si>
  <si>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</si>
  <si>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</si>
  <si>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</si>
  <si>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</si>
  <si>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</si>
  <si>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</si>
  <si>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</si>
  <si>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</si>
  <si>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</si>
  <si>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</si>
  <si>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</si>
  <si>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</si>
  <si>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</si>
  <si>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</si>
  <si>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</si>
  <si>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</si>
  <si>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</si>
  <si>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</si>
  <si>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</si>
  <si>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</si>
  <si>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</si>
  <si>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</si>
  <si>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</si>
  <si>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</si>
  <si>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</si>
  <si>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</si>
  <si>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</si>
  <si>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</si>
  <si>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</si>
  <si>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</si>
  <si>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</si>
  <si>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</si>
  <si>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</si>
  <si>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</si>
  <si>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</si>
  <si>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</si>
  <si>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TM16R19B06</t>
  </si>
  <si>
    <t>TM21R19B06</t>
  </si>
  <si>
    <t>Morey-Saint-Denis 1er Cru 'La Riotte', Domaine Taupenot Merme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</si>
  <si>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</si>
  <si>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</si>
  <si>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</si>
  <si>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</si>
  <si>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</si>
  <si>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</si>
  <si>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</si>
  <si>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</si>
  <si>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</si>
  <si>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TM3613RA</t>
  </si>
  <si>
    <t>TM3616RA</t>
  </si>
  <si>
    <t>TM4116RA</t>
  </si>
  <si>
    <t>TM3611RA</t>
  </si>
  <si>
    <t>TM3618RA</t>
  </si>
  <si>
    <t>Charmes-Chambertin Grand Cru, Domaine Taupenot Merme</t>
  </si>
  <si>
    <t>TM4111RA</t>
  </si>
  <si>
    <t>TM3617RA</t>
  </si>
  <si>
    <t>TM4113RA</t>
  </si>
  <si>
    <t>TM36R19B06</t>
  </si>
  <si>
    <t>TM21R19M03</t>
  </si>
  <si>
    <t>TM4114RA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</si>
  <si>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</si>
  <si>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</si>
  <si>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</si>
  <si>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</si>
  <si>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</si>
  <si>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</si>
  <si>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</si>
  <si>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</si>
  <si>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TA07R19B06</t>
  </si>
  <si>
    <t>Gevrey-Chambertin 1er Cru Champeaux, Domaine Tawse</t>
  </si>
  <si>
    <t>TA06R19B06</t>
  </si>
  <si>
    <t>Gevrey-Chambertin 'Aux Etelois',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</si>
  <si>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</si>
  <si>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</si>
  <si>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</si>
  <si>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</si>
  <si>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</si>
  <si>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</si>
  <si>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</si>
  <si>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</si>
  <si>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</si>
  <si>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</si>
  <si>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</si>
  <si>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</si>
  <si>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</si>
  <si>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</si>
  <si>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</si>
  <si>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</si>
  <si>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</si>
  <si>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</si>
  <si>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</si>
  <si>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</si>
  <si>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</si>
  <si>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</si>
  <si>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</si>
  <si>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</si>
  <si>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Chassagne-Montrachet 1er Cru 'Vide-Bourse', Domaine Thomas Morey</t>
  </si>
  <si>
    <t>TH02W22M03</t>
  </si>
  <si>
    <t>Chassagne-Montrachet 1er Cru 'Chenevottes', Domaine Thomas Morey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</si>
  <si>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</si>
  <si>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</si>
  <si>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</si>
  <si>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</si>
  <si>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</si>
  <si>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</si>
  <si>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</si>
  <si>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</si>
  <si>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</si>
  <si>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</si>
  <si>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</si>
  <si>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</si>
  <si>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</si>
  <si>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</si>
  <si>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</si>
  <si>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</si>
  <si>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</si>
  <si>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</si>
  <si>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</si>
  <si>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</si>
  <si>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</si>
  <si>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</si>
  <si>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</si>
  <si>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</si>
  <si>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</si>
  <si>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</si>
  <si>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PB11W19B06</t>
  </si>
  <si>
    <t>Pernot Belicard</t>
  </si>
  <si>
    <t>Meursault 1er Cru 'Les Perrières', Domaine Pernot Belicard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</si>
  <si>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</si>
  <si>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</si>
  <si>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</si>
  <si>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</si>
  <si>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</si>
  <si>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</si>
  <si>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</si>
  <si>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</si>
  <si>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</si>
  <si>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</si>
  <si>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</si>
  <si>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</si>
  <si>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</si>
  <si>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</si>
  <si>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</si>
  <si>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</si>
  <si>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</si>
  <si>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</si>
  <si>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</si>
  <si>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</si>
  <si>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CH01W20B12</t>
  </si>
  <si>
    <t xml:space="preserve"> Chanin Wine Co.</t>
  </si>
  <si>
    <t>Los Alamos Vineyard Chardonnay,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</si>
  <si>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</si>
  <si>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</si>
  <si>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</si>
  <si>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</si>
  <si>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</si>
  <si>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</si>
  <si>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</si>
  <si>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</si>
  <si>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RW01R19M01</t>
  </si>
  <si>
    <t xml:space="preserve"> Raen Winery</t>
  </si>
  <si>
    <t>Sonoma Coast (Royal St. Robert Cuvée) Pinot Noir, Raen Winery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</si>
  <si>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</si>
  <si>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</si>
  <si>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</si>
  <si>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</si>
  <si>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</si>
  <si>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</si>
  <si>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</si>
  <si>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</si>
  <si>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</si>
  <si>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</si>
  <si>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</si>
  <si>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</si>
  <si>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</si>
  <si>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</si>
  <si>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</si>
  <si>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</si>
  <si>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</si>
  <si>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</si>
  <si>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</si>
  <si>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</si>
  <si>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</si>
  <si>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</si>
  <si>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</si>
  <si>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</si>
  <si>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</si>
  <si>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</si>
  <si>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</si>
  <si>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</si>
  <si>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</si>
  <si>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</si>
  <si>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</si>
  <si>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</si>
  <si>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</si>
  <si>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</si>
  <si>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</si>
  <si>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</si>
  <si>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</si>
  <si>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</si>
  <si>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</si>
  <si>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</si>
  <si>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</si>
  <si>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</si>
  <si>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</si>
  <si>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</si>
  <si>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</si>
  <si>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</si>
  <si>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</si>
  <si>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PR01W15B06</t>
  </si>
  <si>
    <t xml:space="preserve"> Pol Roger</t>
  </si>
  <si>
    <t>Brut Vintage, Pol Roger</t>
  </si>
  <si>
    <t>PR11W13B06</t>
  </si>
  <si>
    <t xml:space="preserve"> Pol Roger Champagne</t>
  </si>
  <si>
    <t>Pol Roger Blanc de Blancs GP, Pol Roger Champagne</t>
  </si>
  <si>
    <t>2013</t>
  </si>
  <si>
    <t>PR11W15B06</t>
  </si>
  <si>
    <t>PR1112WA</t>
  </si>
  <si>
    <t>2012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</si>
  <si>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</si>
  <si>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</si>
  <si>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</si>
  <si>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</si>
  <si>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</si>
  <si>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</si>
  <si>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</si>
  <si>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</si>
  <si>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</si>
  <si>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</si>
  <si>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</si>
  <si>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</si>
  <si>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</si>
  <si>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</si>
  <si>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</si>
  <si>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</si>
  <si>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</si>
  <si>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</si>
  <si>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</si>
  <si>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</si>
  <si>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</si>
  <si>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</si>
  <si>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</si>
  <si>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</si>
  <si>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</si>
  <si>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</si>
  <si>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</si>
  <si>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</si>
  <si>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</si>
  <si>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</si>
  <si>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</si>
  <si>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</si>
  <si>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</si>
  <si>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</si>
  <si>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</si>
  <si>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</si>
  <si>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</si>
  <si>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</si>
  <si>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</si>
  <si>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</si>
  <si>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</si>
  <si>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</si>
  <si>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</si>
  <si>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</si>
  <si>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</si>
  <si>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</si>
  <si>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</si>
  <si>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</si>
  <si>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</si>
  <si>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</si>
  <si>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</si>
  <si>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</si>
  <si>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</si>
  <si>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</si>
  <si>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RG4613RA</t>
  </si>
  <si>
    <t>Barbaresco 'Asili' Vecchie Viti,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</si>
  <si>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</si>
  <si>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</si>
  <si>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</si>
  <si>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</si>
  <si>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</si>
  <si>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</si>
  <si>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</si>
  <si>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</si>
  <si>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</si>
  <si>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</si>
  <si>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</si>
  <si>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</si>
  <si>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</si>
  <si>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CAV01R15B06</t>
  </si>
  <si>
    <t>Cavallotto</t>
  </si>
  <si>
    <t>Barolo Riserva Vignolo, Cavallotto</t>
  </si>
  <si>
    <t>EC3612RA</t>
  </si>
  <si>
    <t>Elvio Cogno</t>
  </si>
  <si>
    <t>Barolo Ravera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</si>
  <si>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</si>
  <si>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</si>
  <si>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</si>
  <si>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</si>
  <si>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</si>
  <si>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</si>
  <si>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</si>
  <si>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</si>
  <si>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</si>
  <si>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</si>
  <si>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</si>
  <si>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</si>
  <si>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</si>
  <si>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</si>
  <si>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</si>
  <si>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</si>
  <si>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</si>
  <si>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</si>
  <si>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</si>
  <si>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</si>
  <si>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</si>
  <si>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</si>
  <si>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</si>
  <si>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</si>
  <si>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</si>
  <si>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</si>
  <si>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</si>
  <si>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</si>
  <si>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</si>
  <si>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</si>
  <si>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</si>
  <si>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</si>
  <si>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</si>
  <si>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</si>
  <si>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</si>
  <si>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</si>
  <si>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</si>
  <si>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</si>
  <si>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RG2114RA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</si>
  <si>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</si>
  <si>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</si>
  <si>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</si>
  <si>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</si>
  <si>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</si>
  <si>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</si>
  <si>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</si>
  <si>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</si>
  <si>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</si>
  <si>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</si>
  <si>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</si>
  <si>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</si>
  <si>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</si>
  <si>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</si>
  <si>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</si>
  <si>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</si>
  <si>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</si>
  <si>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</si>
  <si>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</si>
  <si>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</si>
  <si>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</si>
  <si>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</si>
  <si>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</si>
  <si>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</si>
  <si>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</si>
  <si>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</si>
  <si>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</si>
  <si>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</si>
  <si>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</si>
  <si>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</si>
  <si>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</si>
  <si>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</si>
  <si>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</si>
  <si>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</si>
  <si>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</si>
  <si>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</si>
  <si>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</si>
  <si>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</si>
  <si>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</si>
  <si>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</si>
  <si>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</si>
  <si>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</si>
  <si>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</si>
  <si>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</si>
  <si>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</si>
  <si>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</si>
  <si>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</si>
  <si>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</si>
  <si>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</si>
  <si>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</si>
  <si>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</si>
  <si>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</si>
  <si>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</si>
  <si>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</si>
  <si>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</si>
  <si>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CE6112RA</t>
  </si>
  <si>
    <t>Brunello di Montalcino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</si>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</sst>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£-809]#,##0.00"/>
    <numFmt numFmtId="166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N817"/>
  <sheetViews>
    <sheetView tabSelected="1" workbookViewId="0">
      <selection activeCell="B1" sqref="B1:B1048576"/>
    </sheetView>
  </sheetViews>
  <sheetFormatPr defaultRowHeight="15" customHeight="1"/>
  <cols>
    <col min="1" max="1" width="19.28515625" customWidth="1"/>
    <col min="2" max="2" width="9.140625" bestFit="1" customWidth="1"/>
    <col min="3" max="3" width="41" customWidth="1"/>
    <col min="4" max="4" width="63.85546875" customWidth="1"/>
    <col min="5" max="5" width="9.140625" style="8"/>
    <col min="6" max="6" width="14.5703125" bestFit="1" customWidth="1"/>
    <col min="10" max="10" width="9.140625" bestFit="1" customWidth="1"/>
    <col min="11" max="11" width="10.85546875" style="6" bestFit="1" customWidth="1"/>
    <col min="12" max="12" width="10.85546875" style="7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7" t="s">
        <v>10</v>
      </c>
      <c r="L1" s="5" t="s">
        <v>11</v>
      </c>
      <c r="M1" s="4" t="s">
        <v>12</v>
      </c>
      <c r="N1" s="16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s="8">
        <v>2012</v>
      </c>
      <c r="F2" t="s">
        <v>18</v>
      </c>
      <c r="G2" t="s">
        <v>19</v>
      </c>
      <c r="H2">
        <v>6</v>
      </c>
      <c r="I2">
        <v>1</v>
      </c>
      <c r="K2" s="6">
        <v>65</v>
      </c>
      <c r="L2" s="7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s="8" t="s">
        <v>25</v>
      </c>
      <c r="F3" t="s">
        <v>26</v>
      </c>
      <c r="G3" t="s">
        <v>19</v>
      </c>
      <c r="H3">
        <v>6</v>
      </c>
      <c r="I3">
        <v>1</v>
      </c>
      <c r="K3" s="6">
        <v>75</v>
      </c>
      <c r="L3" s="19">
        <f>H3*K3</f>
        <v>450</v>
      </c>
      <c r="M3" t="s">
        <v>20</v>
      </c>
    </row>
    <row r="4" spans="1:14">
      <c r="A4" t="s">
        <v>27</v>
      </c>
      <c r="B4" t="s">
        <v>28</v>
      </c>
      <c r="C4" t="s">
        <v>29</v>
      </c>
      <c r="D4" t="s">
        <v>30</v>
      </c>
      <c r="E4" s="8">
        <v>2021</v>
      </c>
      <c r="F4" t="s">
        <v>26</v>
      </c>
      <c r="G4" t="s">
        <v>19</v>
      </c>
      <c r="H4">
        <v>6</v>
      </c>
      <c r="I4">
        <v>1</v>
      </c>
      <c r="K4" s="6">
        <v>25</v>
      </c>
      <c r="L4" s="7">
        <v>150</v>
      </c>
      <c r="M4" t="s">
        <v>20</v>
      </c>
    </row>
    <row r="5" spans="1:14">
      <c r="A5" t="s">
        <v>31</v>
      </c>
      <c r="B5" t="s">
        <v>28</v>
      </c>
      <c r="C5" t="s">
        <v>29</v>
      </c>
      <c r="D5" t="s">
        <v>32</v>
      </c>
      <c r="E5" s="8">
        <v>2021</v>
      </c>
      <c r="F5" t="s">
        <v>26</v>
      </c>
      <c r="G5" t="s">
        <v>19</v>
      </c>
      <c r="H5">
        <v>6</v>
      </c>
      <c r="I5">
        <v>2</v>
      </c>
      <c r="K5" s="6">
        <v>32</v>
      </c>
      <c r="L5" s="7">
        <v>192</v>
      </c>
      <c r="M5" t="s">
        <v>20</v>
      </c>
    </row>
    <row r="6" spans="1:14">
      <c r="A6" t="s">
        <v>33</v>
      </c>
      <c r="B6" t="s">
        <v>34</v>
      </c>
      <c r="C6" t="s">
        <v>35</v>
      </c>
      <c r="D6" t="s">
        <v>36</v>
      </c>
      <c r="E6" s="8">
        <v>2016</v>
      </c>
      <c r="F6" t="s">
        <v>26</v>
      </c>
      <c r="G6" t="s">
        <v>19</v>
      </c>
      <c r="H6">
        <v>12</v>
      </c>
      <c r="I6">
        <v>1</v>
      </c>
      <c r="K6" s="6">
        <v>60</v>
      </c>
      <c r="L6" s="7">
        <v>720</v>
      </c>
      <c r="M6" t="s">
        <v>20</v>
      </c>
    </row>
    <row r="7" spans="1:14">
      <c r="A7" t="s">
        <v>37</v>
      </c>
      <c r="B7" t="s">
        <v>34</v>
      </c>
      <c r="C7" t="s">
        <v>38</v>
      </c>
      <c r="D7" t="s">
        <v>39</v>
      </c>
      <c r="E7" s="8">
        <v>2009</v>
      </c>
      <c r="F7" t="s">
        <v>26</v>
      </c>
      <c r="G7" t="s">
        <v>19</v>
      </c>
      <c r="H7">
        <v>12</v>
      </c>
      <c r="I7">
        <v>1</v>
      </c>
      <c r="K7" s="6">
        <v>58.33</v>
      </c>
      <c r="L7" s="7">
        <f>H7*K7</f>
        <v>699.96</v>
      </c>
      <c r="M7" t="s">
        <v>20</v>
      </c>
    </row>
    <row r="8" spans="1:14">
      <c r="A8" t="s">
        <v>40</v>
      </c>
      <c r="B8" t="s">
        <v>34</v>
      </c>
      <c r="C8" t="s">
        <v>41</v>
      </c>
      <c r="D8" t="s">
        <v>42</v>
      </c>
      <c r="E8" s="8">
        <v>2009</v>
      </c>
      <c r="F8" t="s">
        <v>26</v>
      </c>
      <c r="G8" t="s">
        <v>19</v>
      </c>
      <c r="H8">
        <v>12</v>
      </c>
      <c r="I8" t="s">
        <v>43</v>
      </c>
      <c r="J8">
        <v>6</v>
      </c>
      <c r="K8" s="6">
        <v>80</v>
      </c>
      <c r="L8" s="7" t="s">
        <v>43</v>
      </c>
      <c r="M8" t="s">
        <v>20</v>
      </c>
    </row>
    <row r="9" spans="1:14">
      <c r="A9" t="s">
        <v>44</v>
      </c>
      <c r="B9" t="s">
        <v>34</v>
      </c>
      <c r="C9" t="s">
        <v>45</v>
      </c>
      <c r="D9" t="s">
        <v>46</v>
      </c>
      <c r="E9" s="8">
        <v>2019</v>
      </c>
      <c r="F9" t="s">
        <v>26</v>
      </c>
      <c r="G9" t="s">
        <v>19</v>
      </c>
      <c r="H9">
        <v>12</v>
      </c>
      <c r="I9">
        <v>1</v>
      </c>
      <c r="K9" s="6">
        <v>26.67</v>
      </c>
      <c r="L9" s="7">
        <v>320.04000000000002</v>
      </c>
      <c r="M9" t="s">
        <v>20</v>
      </c>
    </row>
    <row r="10" spans="1:14">
      <c r="A10" t="s">
        <v>47</v>
      </c>
      <c r="B10" t="s">
        <v>34</v>
      </c>
      <c r="C10" t="s">
        <v>48</v>
      </c>
      <c r="D10" t="s">
        <v>48</v>
      </c>
      <c r="E10" s="8">
        <v>2009</v>
      </c>
      <c r="F10" t="s">
        <v>26</v>
      </c>
      <c r="G10" t="s">
        <v>19</v>
      </c>
      <c r="H10">
        <v>12</v>
      </c>
      <c r="I10" t="s">
        <v>43</v>
      </c>
      <c r="J10">
        <v>3</v>
      </c>
      <c r="K10" s="6">
        <v>45</v>
      </c>
      <c r="L10" s="7" t="s">
        <v>43</v>
      </c>
      <c r="M10" t="s">
        <v>20</v>
      </c>
    </row>
    <row r="11" spans="1:14">
      <c r="A11" t="s">
        <v>49</v>
      </c>
      <c r="B11" t="s">
        <v>34</v>
      </c>
      <c r="C11" t="s">
        <v>50</v>
      </c>
      <c r="D11" t="s">
        <v>51</v>
      </c>
      <c r="E11" s="8">
        <v>2005</v>
      </c>
      <c r="F11" t="s">
        <v>26</v>
      </c>
      <c r="G11" t="s">
        <v>19</v>
      </c>
      <c r="H11">
        <v>12</v>
      </c>
      <c r="I11">
        <v>1</v>
      </c>
      <c r="K11" s="6">
        <v>65</v>
      </c>
      <c r="L11" s="7">
        <f>H11*K11</f>
        <v>780</v>
      </c>
      <c r="M11" t="s">
        <v>20</v>
      </c>
    </row>
    <row r="12" spans="1:14">
      <c r="A12" t="s">
        <v>52</v>
      </c>
      <c r="B12" t="s">
        <v>34</v>
      </c>
      <c r="C12" t="s">
        <v>53</v>
      </c>
      <c r="D12" t="s">
        <v>53</v>
      </c>
      <c r="E12" s="8">
        <v>2013</v>
      </c>
      <c r="F12" t="s">
        <v>26</v>
      </c>
      <c r="G12" t="s">
        <v>19</v>
      </c>
      <c r="H12">
        <v>6</v>
      </c>
      <c r="I12">
        <v>1</v>
      </c>
      <c r="K12" s="6">
        <v>55</v>
      </c>
      <c r="L12" s="7">
        <v>330</v>
      </c>
      <c r="M12" t="s">
        <v>20</v>
      </c>
    </row>
    <row r="13" spans="1:14">
      <c r="A13" t="s">
        <v>54</v>
      </c>
      <c r="B13" t="s">
        <v>34</v>
      </c>
      <c r="C13" t="s">
        <v>55</v>
      </c>
      <c r="D13" t="s">
        <v>55</v>
      </c>
      <c r="E13" s="8">
        <v>2010</v>
      </c>
      <c r="F13" t="s">
        <v>56</v>
      </c>
      <c r="G13" t="s">
        <v>19</v>
      </c>
      <c r="H13">
        <v>12</v>
      </c>
      <c r="I13">
        <v>1</v>
      </c>
      <c r="K13" s="6">
        <v>266.67</v>
      </c>
      <c r="L13" s="7">
        <v>3200.04</v>
      </c>
      <c r="M13" t="s">
        <v>20</v>
      </c>
    </row>
    <row r="14" spans="1:14">
      <c r="A14" t="s">
        <v>57</v>
      </c>
      <c r="B14" t="s">
        <v>34</v>
      </c>
      <c r="C14" t="s">
        <v>58</v>
      </c>
      <c r="D14" t="s">
        <v>58</v>
      </c>
      <c r="E14" s="8">
        <v>2018</v>
      </c>
      <c r="F14" t="s">
        <v>26</v>
      </c>
      <c r="G14" t="s">
        <v>19</v>
      </c>
      <c r="H14">
        <v>6</v>
      </c>
      <c r="I14">
        <v>1</v>
      </c>
      <c r="K14" s="6">
        <v>95</v>
      </c>
      <c r="L14" s="7">
        <v>570</v>
      </c>
      <c r="M14" t="s">
        <v>20</v>
      </c>
    </row>
    <row r="15" spans="1:14">
      <c r="A15" t="s">
        <v>59</v>
      </c>
      <c r="B15" t="s">
        <v>34</v>
      </c>
      <c r="C15" t="s">
        <v>60</v>
      </c>
      <c r="D15" t="s">
        <v>60</v>
      </c>
      <c r="E15" s="8">
        <v>2010</v>
      </c>
      <c r="F15" t="s">
        <v>26</v>
      </c>
      <c r="G15" t="s">
        <v>19</v>
      </c>
      <c r="H15">
        <v>12</v>
      </c>
      <c r="I15">
        <v>1</v>
      </c>
      <c r="K15" s="6">
        <v>50</v>
      </c>
      <c r="L15" s="7">
        <v>600</v>
      </c>
      <c r="M15" t="s">
        <v>20</v>
      </c>
    </row>
    <row r="16" spans="1:14">
      <c r="A16" t="s">
        <v>61</v>
      </c>
      <c r="B16" t="s">
        <v>34</v>
      </c>
      <c r="C16" t="s">
        <v>60</v>
      </c>
      <c r="D16" t="s">
        <v>60</v>
      </c>
      <c r="E16" s="8">
        <v>2009</v>
      </c>
      <c r="F16" t="s">
        <v>26</v>
      </c>
      <c r="G16" t="s">
        <v>19</v>
      </c>
      <c r="H16">
        <v>12</v>
      </c>
      <c r="I16">
        <v>1</v>
      </c>
      <c r="K16" s="6">
        <v>68</v>
      </c>
      <c r="L16" s="7">
        <v>816</v>
      </c>
      <c r="M16" t="s">
        <v>20</v>
      </c>
    </row>
    <row r="17" spans="1:13">
      <c r="A17" t="s">
        <v>62</v>
      </c>
      <c r="B17" t="s">
        <v>34</v>
      </c>
      <c r="C17" t="s">
        <v>63</v>
      </c>
      <c r="D17" t="s">
        <v>63</v>
      </c>
      <c r="E17" s="8">
        <v>2009</v>
      </c>
      <c r="F17" t="s">
        <v>26</v>
      </c>
      <c r="G17" t="s">
        <v>19</v>
      </c>
      <c r="H17">
        <v>12</v>
      </c>
      <c r="I17">
        <v>1</v>
      </c>
      <c r="K17" s="6">
        <v>112.5</v>
      </c>
      <c r="L17" s="7">
        <f>H17*K17</f>
        <v>1350</v>
      </c>
      <c r="M17" t="s">
        <v>20</v>
      </c>
    </row>
    <row r="18" spans="1:13">
      <c r="A18" t="s">
        <v>64</v>
      </c>
      <c r="B18" t="s">
        <v>34</v>
      </c>
      <c r="C18" t="s">
        <v>65</v>
      </c>
      <c r="D18" t="s">
        <v>66</v>
      </c>
      <c r="E18" s="8">
        <v>2012</v>
      </c>
      <c r="F18" t="s">
        <v>26</v>
      </c>
      <c r="G18" t="s">
        <v>19</v>
      </c>
      <c r="H18">
        <v>12</v>
      </c>
      <c r="I18">
        <v>1</v>
      </c>
      <c r="K18" s="6">
        <v>40</v>
      </c>
      <c r="L18" s="7">
        <v>480</v>
      </c>
      <c r="M18" t="s">
        <v>20</v>
      </c>
    </row>
    <row r="19" spans="1:13">
      <c r="A19" t="s">
        <v>67</v>
      </c>
      <c r="B19" t="s">
        <v>34</v>
      </c>
      <c r="C19" t="s">
        <v>68</v>
      </c>
      <c r="D19" t="s">
        <v>68</v>
      </c>
      <c r="E19" s="8">
        <v>2009</v>
      </c>
      <c r="F19" t="s">
        <v>56</v>
      </c>
      <c r="G19" t="s">
        <v>19</v>
      </c>
      <c r="H19">
        <v>12</v>
      </c>
      <c r="I19">
        <v>1</v>
      </c>
      <c r="K19" s="6">
        <v>66.67</v>
      </c>
      <c r="L19" s="7">
        <v>800.04</v>
      </c>
      <c r="M19" t="s">
        <v>20</v>
      </c>
    </row>
    <row r="20" spans="1:13">
      <c r="A20" t="s">
        <v>69</v>
      </c>
      <c r="B20" t="s">
        <v>34</v>
      </c>
      <c r="C20" t="s">
        <v>70</v>
      </c>
      <c r="D20" t="s">
        <v>71</v>
      </c>
      <c r="E20" s="8">
        <v>2016</v>
      </c>
      <c r="F20" t="s">
        <v>26</v>
      </c>
      <c r="G20" t="s">
        <v>72</v>
      </c>
      <c r="H20">
        <v>6</v>
      </c>
      <c r="I20">
        <v>2</v>
      </c>
      <c r="K20" s="6">
        <v>24</v>
      </c>
      <c r="L20" s="7">
        <v>144</v>
      </c>
      <c r="M20" t="s">
        <v>20</v>
      </c>
    </row>
    <row r="21" spans="1:13">
      <c r="A21" t="s">
        <v>73</v>
      </c>
      <c r="B21" t="s">
        <v>34</v>
      </c>
      <c r="C21" t="s">
        <v>74</v>
      </c>
      <c r="D21" t="s">
        <v>75</v>
      </c>
      <c r="E21" s="8">
        <v>2012</v>
      </c>
      <c r="F21" t="s">
        <v>26</v>
      </c>
      <c r="G21" t="s">
        <v>19</v>
      </c>
      <c r="H21">
        <v>12</v>
      </c>
      <c r="I21">
        <v>1</v>
      </c>
      <c r="K21" s="6">
        <v>135</v>
      </c>
      <c r="L21" s="7">
        <v>1620</v>
      </c>
      <c r="M21" t="s">
        <v>20</v>
      </c>
    </row>
    <row r="22" spans="1:13">
      <c r="A22" t="s">
        <v>76</v>
      </c>
      <c r="B22" t="s">
        <v>77</v>
      </c>
      <c r="C22" t="s">
        <v>78</v>
      </c>
      <c r="D22" t="s">
        <v>79</v>
      </c>
      <c r="E22" s="8">
        <v>2018</v>
      </c>
      <c r="F22" t="s">
        <v>56</v>
      </c>
      <c r="G22" t="s">
        <v>19</v>
      </c>
      <c r="H22">
        <v>12</v>
      </c>
      <c r="I22">
        <v>1</v>
      </c>
      <c r="K22" s="6">
        <v>28</v>
      </c>
      <c r="L22" s="7">
        <v>336</v>
      </c>
      <c r="M22" t="s">
        <v>80</v>
      </c>
    </row>
    <row r="23" spans="1:13">
      <c r="A23" t="s">
        <v>81</v>
      </c>
      <c r="B23" t="s">
        <v>77</v>
      </c>
      <c r="C23" t="s">
        <v>78</v>
      </c>
      <c r="D23" t="s">
        <v>79</v>
      </c>
      <c r="E23" s="8">
        <v>2019</v>
      </c>
      <c r="F23" t="s">
        <v>56</v>
      </c>
      <c r="G23" t="s">
        <v>19</v>
      </c>
      <c r="H23">
        <v>12</v>
      </c>
      <c r="I23" t="s">
        <v>43</v>
      </c>
      <c r="J23">
        <v>6</v>
      </c>
      <c r="K23" s="6">
        <v>28</v>
      </c>
      <c r="L23" s="7" t="s">
        <v>43</v>
      </c>
      <c r="M23" t="s">
        <v>80</v>
      </c>
    </row>
    <row r="24" spans="1:13">
      <c r="A24" t="s">
        <v>82</v>
      </c>
      <c r="B24" t="s">
        <v>77</v>
      </c>
      <c r="C24" t="s">
        <v>83</v>
      </c>
      <c r="D24" t="s">
        <v>84</v>
      </c>
      <c r="E24" s="8">
        <v>2019</v>
      </c>
      <c r="F24" t="s">
        <v>26</v>
      </c>
      <c r="G24" t="s">
        <v>19</v>
      </c>
      <c r="H24">
        <v>6</v>
      </c>
      <c r="I24" t="s">
        <v>43</v>
      </c>
      <c r="J24">
        <v>3</v>
      </c>
      <c r="K24" s="6">
        <v>395</v>
      </c>
      <c r="L24" s="7" t="s">
        <v>43</v>
      </c>
      <c r="M24" t="s">
        <v>20</v>
      </c>
    </row>
    <row r="25" spans="1:13">
      <c r="A25" t="s">
        <v>85</v>
      </c>
      <c r="B25" t="s">
        <v>77</v>
      </c>
      <c r="C25" t="s">
        <v>83</v>
      </c>
      <c r="D25" t="s">
        <v>86</v>
      </c>
      <c r="E25" s="8">
        <v>2019</v>
      </c>
      <c r="F25" t="s">
        <v>26</v>
      </c>
      <c r="G25" t="s">
        <v>19</v>
      </c>
      <c r="H25">
        <v>6</v>
      </c>
      <c r="I25">
        <v>1</v>
      </c>
      <c r="K25" s="6">
        <v>500</v>
      </c>
      <c r="L25" s="7">
        <v>3000</v>
      </c>
      <c r="M25" t="s">
        <v>20</v>
      </c>
    </row>
    <row r="26" spans="1:13">
      <c r="A26" t="s">
        <v>87</v>
      </c>
      <c r="B26" t="s">
        <v>77</v>
      </c>
      <c r="C26" t="s">
        <v>88</v>
      </c>
      <c r="D26" t="s">
        <v>89</v>
      </c>
      <c r="E26" s="8" t="s">
        <v>25</v>
      </c>
      <c r="F26" t="s">
        <v>26</v>
      </c>
      <c r="G26" t="s">
        <v>19</v>
      </c>
      <c r="H26">
        <v>12</v>
      </c>
      <c r="I26">
        <v>1</v>
      </c>
      <c r="K26" s="6">
        <v>23</v>
      </c>
      <c r="L26" s="19">
        <f>H26*K26</f>
        <v>276</v>
      </c>
      <c r="M26" t="s">
        <v>20</v>
      </c>
    </row>
    <row r="27" spans="1:13">
      <c r="A27" t="s">
        <v>90</v>
      </c>
      <c r="B27" t="s">
        <v>77</v>
      </c>
      <c r="C27" t="s">
        <v>88</v>
      </c>
      <c r="D27" t="s">
        <v>91</v>
      </c>
      <c r="E27" s="8">
        <v>2020</v>
      </c>
      <c r="F27" t="s">
        <v>26</v>
      </c>
      <c r="G27" t="s">
        <v>19</v>
      </c>
      <c r="H27">
        <v>6</v>
      </c>
      <c r="I27">
        <v>1</v>
      </c>
      <c r="K27" s="6">
        <v>55</v>
      </c>
      <c r="L27" s="7">
        <v>330</v>
      </c>
      <c r="M27" t="s">
        <v>20</v>
      </c>
    </row>
    <row r="28" spans="1:13">
      <c r="A28" t="s">
        <v>92</v>
      </c>
      <c r="B28" t="s">
        <v>77</v>
      </c>
      <c r="C28" t="s">
        <v>88</v>
      </c>
      <c r="D28" t="s">
        <v>93</v>
      </c>
      <c r="E28" s="8" t="s">
        <v>25</v>
      </c>
      <c r="F28" t="s">
        <v>26</v>
      </c>
      <c r="G28" t="s">
        <v>19</v>
      </c>
      <c r="H28">
        <v>6</v>
      </c>
      <c r="I28">
        <v>1</v>
      </c>
      <c r="K28" s="6">
        <v>165</v>
      </c>
      <c r="L28" s="19">
        <f>H28*K28</f>
        <v>990</v>
      </c>
      <c r="M28" t="s">
        <v>20</v>
      </c>
    </row>
    <row r="29" spans="1:13">
      <c r="A29" t="s">
        <v>94</v>
      </c>
      <c r="B29" t="s">
        <v>77</v>
      </c>
      <c r="C29" t="s">
        <v>88</v>
      </c>
      <c r="D29" t="s">
        <v>95</v>
      </c>
      <c r="E29" s="8">
        <v>2018</v>
      </c>
      <c r="F29" t="s">
        <v>26</v>
      </c>
      <c r="G29" t="s">
        <v>19</v>
      </c>
      <c r="H29">
        <v>6</v>
      </c>
      <c r="I29">
        <v>1</v>
      </c>
      <c r="K29" s="6">
        <v>341.67</v>
      </c>
      <c r="L29" s="7">
        <v>2050.02</v>
      </c>
      <c r="M29" t="s">
        <v>20</v>
      </c>
    </row>
    <row r="30" spans="1:13">
      <c r="A30" t="s">
        <v>96</v>
      </c>
      <c r="B30" t="s">
        <v>77</v>
      </c>
      <c r="C30" t="s">
        <v>97</v>
      </c>
      <c r="D30" t="s">
        <v>98</v>
      </c>
      <c r="E30" s="8">
        <v>2021</v>
      </c>
      <c r="F30" t="s">
        <v>26</v>
      </c>
      <c r="G30" t="s">
        <v>19</v>
      </c>
      <c r="H30">
        <v>6</v>
      </c>
      <c r="I30">
        <v>1</v>
      </c>
      <c r="K30" s="6">
        <v>60</v>
      </c>
      <c r="L30" s="7">
        <v>360</v>
      </c>
      <c r="M30" t="s">
        <v>20</v>
      </c>
    </row>
    <row r="31" spans="1:13">
      <c r="A31" t="s">
        <v>99</v>
      </c>
      <c r="B31" t="s">
        <v>77</v>
      </c>
      <c r="C31" t="s">
        <v>97</v>
      </c>
      <c r="D31" t="s">
        <v>98</v>
      </c>
      <c r="E31" s="8">
        <v>2022</v>
      </c>
      <c r="F31" t="s">
        <v>26</v>
      </c>
      <c r="G31" t="s">
        <v>19</v>
      </c>
      <c r="H31">
        <v>6</v>
      </c>
      <c r="I31">
        <v>1</v>
      </c>
      <c r="K31" s="6">
        <v>80</v>
      </c>
      <c r="L31" s="7">
        <v>480</v>
      </c>
      <c r="M31" t="s">
        <v>20</v>
      </c>
    </row>
    <row r="32" spans="1:13">
      <c r="A32" t="s">
        <v>100</v>
      </c>
      <c r="B32" t="s">
        <v>77</v>
      </c>
      <c r="C32" t="s">
        <v>101</v>
      </c>
      <c r="D32" t="s">
        <v>102</v>
      </c>
      <c r="E32" s="8">
        <v>2020</v>
      </c>
      <c r="F32" t="s">
        <v>26</v>
      </c>
      <c r="G32" t="s">
        <v>19</v>
      </c>
      <c r="H32">
        <v>6</v>
      </c>
      <c r="I32">
        <v>1</v>
      </c>
      <c r="K32" s="6">
        <v>100</v>
      </c>
      <c r="L32" s="7">
        <v>600</v>
      </c>
      <c r="M32" t="s">
        <v>20</v>
      </c>
    </row>
    <row r="33" spans="1:13">
      <c r="A33" t="s">
        <v>103</v>
      </c>
      <c r="B33" t="s">
        <v>77</v>
      </c>
      <c r="C33" t="s">
        <v>104</v>
      </c>
      <c r="D33" t="s">
        <v>105</v>
      </c>
      <c r="E33" s="8">
        <v>2020</v>
      </c>
      <c r="F33" t="s">
        <v>26</v>
      </c>
      <c r="G33" t="s">
        <v>106</v>
      </c>
      <c r="H33">
        <v>1</v>
      </c>
      <c r="I33">
        <v>1</v>
      </c>
      <c r="K33" s="6">
        <v>250</v>
      </c>
      <c r="L33" s="7">
        <v>250</v>
      </c>
      <c r="M33" t="s">
        <v>20</v>
      </c>
    </row>
    <row r="34" spans="1:13">
      <c r="A34" t="s">
        <v>107</v>
      </c>
      <c r="B34" t="s">
        <v>77</v>
      </c>
      <c r="C34" t="s">
        <v>108</v>
      </c>
      <c r="D34" t="s">
        <v>109</v>
      </c>
      <c r="E34" s="8" t="s">
        <v>110</v>
      </c>
      <c r="F34" t="s">
        <v>26</v>
      </c>
      <c r="G34" t="s">
        <v>19</v>
      </c>
      <c r="H34">
        <v>6</v>
      </c>
      <c r="I34">
        <v>1</v>
      </c>
      <c r="K34" s="6">
        <v>60</v>
      </c>
      <c r="L34" s="19">
        <f>H34*K34</f>
        <v>360</v>
      </c>
      <c r="M34" t="s">
        <v>20</v>
      </c>
    </row>
    <row r="35" spans="1:13">
      <c r="A35" t="s">
        <v>111</v>
      </c>
      <c r="B35" t="s">
        <v>77</v>
      </c>
      <c r="C35" t="s">
        <v>112</v>
      </c>
      <c r="D35" t="s">
        <v>113</v>
      </c>
      <c r="E35" s="8">
        <v>2018</v>
      </c>
      <c r="F35" t="s">
        <v>26</v>
      </c>
      <c r="G35" t="s">
        <v>19</v>
      </c>
      <c r="H35">
        <v>6</v>
      </c>
      <c r="I35">
        <v>2</v>
      </c>
      <c r="K35" s="6">
        <v>125</v>
      </c>
      <c r="L35" s="7">
        <v>750</v>
      </c>
      <c r="M35" t="s">
        <v>80</v>
      </c>
    </row>
    <row r="36" spans="1:13">
      <c r="A36" t="s">
        <v>114</v>
      </c>
      <c r="B36" t="s">
        <v>77</v>
      </c>
      <c r="C36" t="s">
        <v>112</v>
      </c>
      <c r="D36" t="s">
        <v>113</v>
      </c>
      <c r="E36" s="8">
        <v>2019</v>
      </c>
      <c r="F36" t="s">
        <v>26</v>
      </c>
      <c r="G36" t="s">
        <v>19</v>
      </c>
      <c r="H36">
        <v>6</v>
      </c>
      <c r="I36">
        <v>1</v>
      </c>
      <c r="K36" s="6">
        <v>132.5</v>
      </c>
      <c r="L36" s="7">
        <v>795</v>
      </c>
      <c r="M36" t="s">
        <v>80</v>
      </c>
    </row>
    <row r="37" spans="1:13">
      <c r="A37" t="s">
        <v>115</v>
      </c>
      <c r="B37" t="s">
        <v>77</v>
      </c>
      <c r="C37" t="s">
        <v>112</v>
      </c>
      <c r="D37" t="s">
        <v>113</v>
      </c>
      <c r="E37" s="8">
        <v>2015</v>
      </c>
      <c r="F37" t="s">
        <v>26</v>
      </c>
      <c r="G37" t="s">
        <v>19</v>
      </c>
      <c r="H37">
        <v>12</v>
      </c>
      <c r="I37" t="s">
        <v>43</v>
      </c>
      <c r="J37">
        <v>6</v>
      </c>
      <c r="K37" s="6">
        <v>140</v>
      </c>
      <c r="L37" s="7" t="s">
        <v>43</v>
      </c>
      <c r="M37" t="s">
        <v>80</v>
      </c>
    </row>
    <row r="38" spans="1:13">
      <c r="A38" t="s">
        <v>116</v>
      </c>
      <c r="B38" t="s">
        <v>77</v>
      </c>
      <c r="C38" t="s">
        <v>117</v>
      </c>
      <c r="D38" t="s">
        <v>118</v>
      </c>
      <c r="E38" s="8">
        <v>2017</v>
      </c>
      <c r="F38" t="s">
        <v>26</v>
      </c>
      <c r="G38" t="s">
        <v>19</v>
      </c>
      <c r="H38">
        <v>6</v>
      </c>
      <c r="I38">
        <v>1</v>
      </c>
      <c r="K38" s="6">
        <v>140</v>
      </c>
      <c r="L38" s="7">
        <f>140*6</f>
        <v>840</v>
      </c>
      <c r="M38" t="s">
        <v>20</v>
      </c>
    </row>
    <row r="39" spans="1:13">
      <c r="A39" t="s">
        <v>119</v>
      </c>
      <c r="B39" t="s">
        <v>77</v>
      </c>
      <c r="C39" t="s">
        <v>120</v>
      </c>
      <c r="D39" t="s">
        <v>121</v>
      </c>
      <c r="E39" s="8">
        <v>2015</v>
      </c>
      <c r="F39" t="s">
        <v>26</v>
      </c>
      <c r="G39" t="s">
        <v>19</v>
      </c>
      <c r="H39">
        <v>12</v>
      </c>
      <c r="I39" t="s">
        <v>43</v>
      </c>
      <c r="J39">
        <v>6</v>
      </c>
      <c r="K39" s="6">
        <v>166.67</v>
      </c>
      <c r="L39" s="7" t="s">
        <v>43</v>
      </c>
      <c r="M39" t="s">
        <v>80</v>
      </c>
    </row>
    <row r="40" spans="1:13">
      <c r="A40" t="s">
        <v>122</v>
      </c>
      <c r="B40" t="s">
        <v>77</v>
      </c>
      <c r="C40" t="s">
        <v>123</v>
      </c>
      <c r="D40" t="s">
        <v>124</v>
      </c>
      <c r="E40" s="8">
        <v>2018</v>
      </c>
      <c r="F40" t="s">
        <v>26</v>
      </c>
      <c r="G40" t="s">
        <v>19</v>
      </c>
      <c r="H40">
        <v>6</v>
      </c>
      <c r="I40">
        <v>1</v>
      </c>
      <c r="K40" s="6">
        <v>113.33</v>
      </c>
      <c r="L40" s="7">
        <v>679.98</v>
      </c>
      <c r="M40" t="s">
        <v>20</v>
      </c>
    </row>
    <row r="41" spans="1:13">
      <c r="A41" t="s">
        <v>125</v>
      </c>
      <c r="B41" t="s">
        <v>77</v>
      </c>
      <c r="C41" t="s">
        <v>123</v>
      </c>
      <c r="D41" t="s">
        <v>124</v>
      </c>
      <c r="E41" s="8">
        <v>2017</v>
      </c>
      <c r="F41" t="s">
        <v>26</v>
      </c>
      <c r="G41" t="s">
        <v>19</v>
      </c>
      <c r="H41">
        <v>6</v>
      </c>
      <c r="I41">
        <v>1</v>
      </c>
      <c r="K41" s="6">
        <v>115</v>
      </c>
      <c r="L41" s="7">
        <v>690</v>
      </c>
      <c r="M41" t="s">
        <v>20</v>
      </c>
    </row>
    <row r="42" spans="1:13">
      <c r="A42" t="s">
        <v>126</v>
      </c>
      <c r="B42" t="s">
        <v>77</v>
      </c>
      <c r="C42" t="s">
        <v>123</v>
      </c>
      <c r="D42" t="s">
        <v>127</v>
      </c>
      <c r="E42" s="8">
        <v>2016</v>
      </c>
      <c r="F42" t="s">
        <v>26</v>
      </c>
      <c r="G42" t="s">
        <v>19</v>
      </c>
      <c r="H42">
        <v>6</v>
      </c>
      <c r="I42">
        <v>1</v>
      </c>
      <c r="K42" s="6">
        <v>204.17</v>
      </c>
      <c r="L42" s="7">
        <v>1225.02</v>
      </c>
      <c r="M42" t="s">
        <v>20</v>
      </c>
    </row>
    <row r="43" spans="1:13">
      <c r="A43" t="s">
        <v>128</v>
      </c>
      <c r="B43" t="s">
        <v>77</v>
      </c>
      <c r="C43" t="s">
        <v>123</v>
      </c>
      <c r="D43" t="s">
        <v>129</v>
      </c>
      <c r="E43" s="8">
        <v>2016</v>
      </c>
      <c r="F43" t="s">
        <v>56</v>
      </c>
      <c r="G43" t="s">
        <v>19</v>
      </c>
      <c r="H43">
        <v>3</v>
      </c>
      <c r="I43">
        <v>1</v>
      </c>
      <c r="K43" s="6">
        <v>340</v>
      </c>
      <c r="L43" s="7">
        <f>H43*K43</f>
        <v>1020</v>
      </c>
      <c r="M43" t="s">
        <v>20</v>
      </c>
    </row>
    <row r="44" spans="1:13">
      <c r="A44" t="s">
        <v>130</v>
      </c>
      <c r="B44" t="s">
        <v>77</v>
      </c>
      <c r="C44" t="s">
        <v>131</v>
      </c>
      <c r="D44" t="s">
        <v>132</v>
      </c>
      <c r="E44" s="8">
        <v>2019</v>
      </c>
      <c r="F44" t="s">
        <v>26</v>
      </c>
      <c r="G44" t="s">
        <v>19</v>
      </c>
      <c r="H44">
        <v>1</v>
      </c>
      <c r="I44">
        <v>1</v>
      </c>
      <c r="K44" s="6">
        <v>2250</v>
      </c>
      <c r="L44" s="7">
        <v>2250</v>
      </c>
      <c r="M44" t="s">
        <v>20</v>
      </c>
    </row>
    <row r="45" spans="1:13">
      <c r="A45" t="s">
        <v>133</v>
      </c>
      <c r="B45" t="s">
        <v>77</v>
      </c>
      <c r="C45" t="s">
        <v>131</v>
      </c>
      <c r="D45" t="s">
        <v>134</v>
      </c>
      <c r="E45" s="8">
        <v>2004</v>
      </c>
      <c r="F45" t="s">
        <v>26</v>
      </c>
      <c r="G45" t="s">
        <v>19</v>
      </c>
      <c r="H45">
        <v>6</v>
      </c>
      <c r="I45">
        <v>1</v>
      </c>
      <c r="K45" s="6">
        <v>2500</v>
      </c>
      <c r="L45" s="7">
        <v>15000</v>
      </c>
      <c r="M45" t="s">
        <v>20</v>
      </c>
    </row>
    <row r="46" spans="1:13">
      <c r="A46" t="s">
        <v>135</v>
      </c>
      <c r="B46" t="s">
        <v>77</v>
      </c>
      <c r="C46" t="s">
        <v>136</v>
      </c>
      <c r="D46" t="s">
        <v>137</v>
      </c>
      <c r="E46" s="8">
        <v>2020</v>
      </c>
      <c r="F46" t="s">
        <v>26</v>
      </c>
      <c r="G46" t="s">
        <v>19</v>
      </c>
      <c r="H46">
        <v>6</v>
      </c>
      <c r="I46">
        <v>4</v>
      </c>
      <c r="K46" s="6">
        <v>60</v>
      </c>
      <c r="L46" s="7">
        <v>360</v>
      </c>
      <c r="M46" t="s">
        <v>20</v>
      </c>
    </row>
    <row r="47" spans="1:13">
      <c r="A47" t="s">
        <v>138</v>
      </c>
      <c r="B47" t="s">
        <v>77</v>
      </c>
      <c r="C47" t="s">
        <v>136</v>
      </c>
      <c r="D47" t="s">
        <v>139</v>
      </c>
      <c r="E47" s="8">
        <v>2018</v>
      </c>
      <c r="F47" t="s">
        <v>26</v>
      </c>
      <c r="G47" t="s">
        <v>19</v>
      </c>
      <c r="H47">
        <v>6</v>
      </c>
      <c r="I47">
        <v>1</v>
      </c>
      <c r="K47" s="6">
        <v>95</v>
      </c>
      <c r="L47" s="7">
        <v>570</v>
      </c>
      <c r="M47" t="s">
        <v>80</v>
      </c>
    </row>
    <row r="48" spans="1:13">
      <c r="A48" t="s">
        <v>140</v>
      </c>
      <c r="B48" t="s">
        <v>77</v>
      </c>
      <c r="C48" t="s">
        <v>141</v>
      </c>
      <c r="D48" t="s">
        <v>142</v>
      </c>
      <c r="E48" s="8">
        <v>2019</v>
      </c>
      <c r="F48" t="s">
        <v>26</v>
      </c>
      <c r="G48" t="s">
        <v>19</v>
      </c>
      <c r="H48">
        <v>6</v>
      </c>
      <c r="I48">
        <v>1</v>
      </c>
      <c r="K48" s="6">
        <v>50</v>
      </c>
      <c r="L48" s="7">
        <v>300</v>
      </c>
      <c r="M48" t="s">
        <v>20</v>
      </c>
    </row>
    <row r="49" spans="1:13">
      <c r="A49" t="s">
        <v>143</v>
      </c>
      <c r="B49" t="s">
        <v>77</v>
      </c>
      <c r="C49" t="s">
        <v>141</v>
      </c>
      <c r="D49" t="s">
        <v>144</v>
      </c>
      <c r="E49" s="8">
        <v>2017</v>
      </c>
      <c r="F49" t="s">
        <v>26</v>
      </c>
      <c r="G49" t="s">
        <v>19</v>
      </c>
      <c r="H49">
        <v>3</v>
      </c>
      <c r="I49">
        <v>1</v>
      </c>
      <c r="K49" s="6">
        <v>550</v>
      </c>
      <c r="L49" s="7">
        <f>K49*H49</f>
        <v>1650</v>
      </c>
      <c r="M49" t="s">
        <v>80</v>
      </c>
    </row>
    <row r="50" spans="1:13">
      <c r="A50" t="s">
        <v>145</v>
      </c>
      <c r="B50" t="s">
        <v>77</v>
      </c>
      <c r="C50" t="s">
        <v>146</v>
      </c>
      <c r="D50" t="s">
        <v>147</v>
      </c>
      <c r="E50" s="8">
        <v>2022</v>
      </c>
      <c r="F50" t="s">
        <v>56</v>
      </c>
      <c r="G50" t="s">
        <v>19</v>
      </c>
      <c r="H50">
        <v>12</v>
      </c>
      <c r="I50">
        <v>1</v>
      </c>
      <c r="K50" s="6">
        <v>40</v>
      </c>
      <c r="L50" s="7">
        <f>H50*K50</f>
        <v>480</v>
      </c>
      <c r="M50" t="s">
        <v>80</v>
      </c>
    </row>
    <row r="51" spans="1:13">
      <c r="A51" t="s">
        <v>148</v>
      </c>
      <c r="B51" t="s">
        <v>77</v>
      </c>
      <c r="C51" t="s">
        <v>146</v>
      </c>
      <c r="D51" t="s">
        <v>149</v>
      </c>
      <c r="E51" s="8">
        <v>2021</v>
      </c>
      <c r="F51" t="s">
        <v>26</v>
      </c>
      <c r="G51" t="s">
        <v>72</v>
      </c>
      <c r="H51">
        <v>3</v>
      </c>
      <c r="I51" t="s">
        <v>43</v>
      </c>
      <c r="J51">
        <v>1</v>
      </c>
      <c r="K51" s="6">
        <v>400</v>
      </c>
      <c r="L51" s="7" t="s">
        <v>43</v>
      </c>
      <c r="M51" t="s">
        <v>20</v>
      </c>
    </row>
    <row r="52" spans="1:13">
      <c r="A52" t="s">
        <v>150</v>
      </c>
      <c r="B52" t="s">
        <v>77</v>
      </c>
      <c r="C52" t="s">
        <v>151</v>
      </c>
      <c r="D52" t="s">
        <v>152</v>
      </c>
      <c r="E52" s="8">
        <v>2019</v>
      </c>
      <c r="F52" t="s">
        <v>26</v>
      </c>
      <c r="G52" t="s">
        <v>19</v>
      </c>
      <c r="H52">
        <v>6</v>
      </c>
      <c r="I52">
        <v>1</v>
      </c>
      <c r="K52" s="6">
        <v>60</v>
      </c>
      <c r="L52" s="7">
        <v>360</v>
      </c>
      <c r="M52" t="s">
        <v>80</v>
      </c>
    </row>
    <row r="53" spans="1:13">
      <c r="A53" t="s">
        <v>153</v>
      </c>
      <c r="B53" t="s">
        <v>77</v>
      </c>
      <c r="C53" t="s">
        <v>151</v>
      </c>
      <c r="D53" t="s">
        <v>154</v>
      </c>
      <c r="E53" s="8">
        <v>2022</v>
      </c>
      <c r="F53" t="s">
        <v>26</v>
      </c>
      <c r="G53" t="s">
        <v>19</v>
      </c>
      <c r="H53">
        <v>6</v>
      </c>
      <c r="I53">
        <v>1</v>
      </c>
      <c r="K53" s="6">
        <v>75</v>
      </c>
      <c r="L53" s="7">
        <v>450</v>
      </c>
      <c r="M53" t="s">
        <v>80</v>
      </c>
    </row>
    <row r="54" spans="1:13">
      <c r="A54" t="s">
        <v>155</v>
      </c>
      <c r="B54" t="s">
        <v>77</v>
      </c>
      <c r="C54" t="s">
        <v>156</v>
      </c>
      <c r="D54" t="s">
        <v>157</v>
      </c>
      <c r="E54" s="8" t="s">
        <v>158</v>
      </c>
      <c r="F54" t="s">
        <v>26</v>
      </c>
      <c r="G54" t="s">
        <v>19</v>
      </c>
      <c r="H54">
        <v>6</v>
      </c>
      <c r="I54">
        <v>1</v>
      </c>
      <c r="K54" s="6">
        <v>116.66</v>
      </c>
      <c r="L54" s="19">
        <f>H54*K54</f>
        <v>699.96</v>
      </c>
      <c r="M54" t="s">
        <v>20</v>
      </c>
    </row>
    <row r="55" spans="1:13">
      <c r="A55" t="s">
        <v>159</v>
      </c>
      <c r="B55" t="s">
        <v>77</v>
      </c>
      <c r="C55" t="s">
        <v>160</v>
      </c>
      <c r="D55" t="s">
        <v>161</v>
      </c>
      <c r="E55" s="8">
        <v>2010</v>
      </c>
      <c r="F55" t="s">
        <v>56</v>
      </c>
      <c r="G55" t="s">
        <v>19</v>
      </c>
      <c r="H55">
        <v>6</v>
      </c>
      <c r="I55">
        <v>2</v>
      </c>
      <c r="K55" s="6">
        <v>170.83</v>
      </c>
      <c r="L55" s="7">
        <v>1024.98</v>
      </c>
      <c r="M55" t="s">
        <v>20</v>
      </c>
    </row>
    <row r="56" spans="1:13">
      <c r="A56" t="s">
        <v>162</v>
      </c>
      <c r="B56" t="s">
        <v>77</v>
      </c>
      <c r="C56" t="s">
        <v>163</v>
      </c>
      <c r="D56" t="s">
        <v>164</v>
      </c>
      <c r="E56" s="8">
        <v>2021</v>
      </c>
      <c r="F56" t="s">
        <v>26</v>
      </c>
      <c r="G56" t="s">
        <v>19</v>
      </c>
      <c r="H56">
        <v>6</v>
      </c>
      <c r="I56">
        <v>1</v>
      </c>
      <c r="K56" s="6">
        <v>90</v>
      </c>
      <c r="L56" s="7">
        <v>540</v>
      </c>
      <c r="M56" t="s">
        <v>20</v>
      </c>
    </row>
    <row r="57" spans="1:13">
      <c r="A57" t="s">
        <v>165</v>
      </c>
      <c r="B57" t="s">
        <v>77</v>
      </c>
      <c r="C57" t="s">
        <v>163</v>
      </c>
      <c r="D57" t="s">
        <v>164</v>
      </c>
      <c r="E57" s="8">
        <v>2010</v>
      </c>
      <c r="F57" t="s">
        <v>56</v>
      </c>
      <c r="G57" t="s">
        <v>19</v>
      </c>
      <c r="H57">
        <v>6</v>
      </c>
      <c r="I57">
        <v>1</v>
      </c>
      <c r="K57" s="6">
        <v>170</v>
      </c>
      <c r="L57" s="7">
        <f>H57*K57</f>
        <v>1020</v>
      </c>
      <c r="M57" t="s">
        <v>20</v>
      </c>
    </row>
    <row r="58" spans="1:13">
      <c r="A58" t="s">
        <v>166</v>
      </c>
      <c r="B58" t="s">
        <v>77</v>
      </c>
      <c r="C58" t="s">
        <v>163</v>
      </c>
      <c r="D58" t="s">
        <v>164</v>
      </c>
      <c r="E58" s="8">
        <v>2021</v>
      </c>
      <c r="F58" t="s">
        <v>26</v>
      </c>
      <c r="G58" t="s">
        <v>72</v>
      </c>
      <c r="H58">
        <v>3</v>
      </c>
      <c r="I58">
        <v>1</v>
      </c>
      <c r="K58" s="6">
        <v>195</v>
      </c>
      <c r="L58" s="7">
        <v>585</v>
      </c>
      <c r="M58" t="s">
        <v>20</v>
      </c>
    </row>
    <row r="59" spans="1:13">
      <c r="A59" t="s">
        <v>167</v>
      </c>
      <c r="B59" t="s">
        <v>77</v>
      </c>
      <c r="C59" t="s">
        <v>168</v>
      </c>
      <c r="D59" t="s">
        <v>169</v>
      </c>
      <c r="E59" s="8">
        <v>2010</v>
      </c>
      <c r="F59" t="s">
        <v>26</v>
      </c>
      <c r="G59" t="s">
        <v>19</v>
      </c>
      <c r="H59">
        <v>6</v>
      </c>
      <c r="I59">
        <v>1</v>
      </c>
      <c r="K59" s="6">
        <v>96.67</v>
      </c>
      <c r="L59" s="7">
        <v>580.02</v>
      </c>
      <c r="M59" t="s">
        <v>20</v>
      </c>
    </row>
    <row r="60" spans="1:13">
      <c r="A60" t="s">
        <v>170</v>
      </c>
      <c r="B60" t="s">
        <v>77</v>
      </c>
      <c r="C60" t="s">
        <v>171</v>
      </c>
      <c r="D60" t="s">
        <v>172</v>
      </c>
      <c r="E60" s="8" t="s">
        <v>158</v>
      </c>
      <c r="F60" t="s">
        <v>26</v>
      </c>
      <c r="G60" t="s">
        <v>19</v>
      </c>
      <c r="H60">
        <v>6</v>
      </c>
      <c r="J60">
        <v>3</v>
      </c>
      <c r="K60" s="6">
        <v>366.67</v>
      </c>
      <c r="L60" s="19" t="s">
        <v>43</v>
      </c>
      <c r="M60" t="s">
        <v>20</v>
      </c>
    </row>
    <row r="61" spans="1:13">
      <c r="A61" t="s">
        <v>173</v>
      </c>
      <c r="B61" t="s">
        <v>77</v>
      </c>
      <c r="C61" t="s">
        <v>171</v>
      </c>
      <c r="D61" t="s">
        <v>174</v>
      </c>
      <c r="E61" s="8" t="s">
        <v>175</v>
      </c>
      <c r="F61" t="s">
        <v>26</v>
      </c>
      <c r="G61" t="s">
        <v>19</v>
      </c>
      <c r="H61">
        <v>3</v>
      </c>
      <c r="I61">
        <v>2</v>
      </c>
      <c r="K61" s="6">
        <v>375</v>
      </c>
      <c r="L61" s="19">
        <f>H61*K61</f>
        <v>1125</v>
      </c>
      <c r="M61" t="s">
        <v>20</v>
      </c>
    </row>
    <row r="62" spans="1:13">
      <c r="A62" t="s">
        <v>176</v>
      </c>
      <c r="B62" t="s">
        <v>77</v>
      </c>
      <c r="C62" t="s">
        <v>171</v>
      </c>
      <c r="D62" t="s">
        <v>177</v>
      </c>
      <c r="E62" s="8" t="s">
        <v>175</v>
      </c>
      <c r="F62" t="s">
        <v>26</v>
      </c>
      <c r="G62" t="s">
        <v>19</v>
      </c>
      <c r="H62">
        <v>3</v>
      </c>
      <c r="I62">
        <v>1</v>
      </c>
      <c r="K62" s="6">
        <v>525</v>
      </c>
      <c r="L62" s="19">
        <f>H62*K62</f>
        <v>1575</v>
      </c>
      <c r="M62" t="s">
        <v>20</v>
      </c>
    </row>
    <row r="63" spans="1:13">
      <c r="A63" t="s">
        <v>178</v>
      </c>
      <c r="B63" t="s">
        <v>77</v>
      </c>
      <c r="C63" t="s">
        <v>179</v>
      </c>
      <c r="D63" t="s">
        <v>180</v>
      </c>
      <c r="E63" s="8" t="s">
        <v>181</v>
      </c>
      <c r="F63" t="s">
        <v>26</v>
      </c>
      <c r="G63" t="s">
        <v>19</v>
      </c>
      <c r="H63">
        <v>12</v>
      </c>
      <c r="I63" t="s">
        <v>43</v>
      </c>
      <c r="J63">
        <v>2</v>
      </c>
      <c r="K63" s="6">
        <v>125</v>
      </c>
      <c r="L63" s="19" t="s">
        <v>43</v>
      </c>
      <c r="M63" t="s">
        <v>20</v>
      </c>
    </row>
    <row r="64" spans="1:13">
      <c r="A64" t="s">
        <v>182</v>
      </c>
      <c r="B64" t="s">
        <v>77</v>
      </c>
      <c r="C64" t="s">
        <v>183</v>
      </c>
      <c r="D64" t="s">
        <v>184</v>
      </c>
      <c r="E64" s="8">
        <v>2020</v>
      </c>
      <c r="F64" t="s">
        <v>26</v>
      </c>
      <c r="G64" t="s">
        <v>19</v>
      </c>
      <c r="H64">
        <v>6</v>
      </c>
      <c r="I64">
        <v>1</v>
      </c>
      <c r="K64" s="6">
        <v>95</v>
      </c>
      <c r="L64" s="7">
        <f>K64*H64</f>
        <v>570</v>
      </c>
      <c r="M64" t="s">
        <v>20</v>
      </c>
    </row>
    <row r="65" spans="1:14">
      <c r="A65" t="s">
        <v>185</v>
      </c>
      <c r="B65" t="s">
        <v>77</v>
      </c>
      <c r="C65" t="s">
        <v>186</v>
      </c>
      <c r="D65" t="s">
        <v>187</v>
      </c>
      <c r="E65" s="8">
        <v>2012</v>
      </c>
      <c r="F65" t="s">
        <v>56</v>
      </c>
      <c r="G65" t="s">
        <v>19</v>
      </c>
      <c r="H65">
        <v>6</v>
      </c>
      <c r="I65">
        <v>2</v>
      </c>
      <c r="K65" s="6">
        <v>95.83</v>
      </c>
      <c r="L65" s="7">
        <v>574.98</v>
      </c>
      <c r="M65" t="s">
        <v>20</v>
      </c>
    </row>
    <row r="66" spans="1:14">
      <c r="A66" t="s">
        <v>188</v>
      </c>
      <c r="B66" t="s">
        <v>77</v>
      </c>
      <c r="C66" t="s">
        <v>186</v>
      </c>
      <c r="D66" t="s">
        <v>189</v>
      </c>
      <c r="E66" s="8">
        <v>2015</v>
      </c>
      <c r="F66" t="s">
        <v>26</v>
      </c>
      <c r="G66" t="s">
        <v>19</v>
      </c>
      <c r="H66">
        <v>6</v>
      </c>
      <c r="I66">
        <v>4</v>
      </c>
      <c r="K66" s="6">
        <v>135</v>
      </c>
      <c r="L66" s="7">
        <v>810</v>
      </c>
      <c r="M66" t="s">
        <v>20</v>
      </c>
    </row>
    <row r="67" spans="1:14" s="13" customFormat="1">
      <c r="A67" t="s">
        <v>190</v>
      </c>
      <c r="B67" t="s">
        <v>77</v>
      </c>
      <c r="C67" t="s">
        <v>191</v>
      </c>
      <c r="D67" t="s">
        <v>192</v>
      </c>
      <c r="E67" s="8">
        <v>2018</v>
      </c>
      <c r="F67" t="s">
        <v>26</v>
      </c>
      <c r="G67" t="s">
        <v>19</v>
      </c>
      <c r="H67">
        <v>6</v>
      </c>
      <c r="I67" t="s">
        <v>43</v>
      </c>
      <c r="J67">
        <v>2</v>
      </c>
      <c r="K67" s="6">
        <v>166.67</v>
      </c>
      <c r="L67" s="7" t="s">
        <v>43</v>
      </c>
      <c r="M67" t="s">
        <v>20</v>
      </c>
      <c r="N67"/>
    </row>
    <row r="68" spans="1:14">
      <c r="A68" t="s">
        <v>193</v>
      </c>
      <c r="B68" t="s">
        <v>77</v>
      </c>
      <c r="C68" t="s">
        <v>194</v>
      </c>
      <c r="D68" t="s">
        <v>195</v>
      </c>
      <c r="E68" s="8" t="s">
        <v>25</v>
      </c>
      <c r="F68" t="s">
        <v>26</v>
      </c>
      <c r="G68" t="s">
        <v>19</v>
      </c>
      <c r="H68">
        <v>6</v>
      </c>
      <c r="I68" t="s">
        <v>43</v>
      </c>
      <c r="J68">
        <v>1</v>
      </c>
      <c r="K68" s="6">
        <v>100</v>
      </c>
      <c r="L68" s="19" t="s">
        <v>43</v>
      </c>
      <c r="M68" t="s">
        <v>20</v>
      </c>
    </row>
    <row r="69" spans="1:14">
      <c r="A69" t="s">
        <v>196</v>
      </c>
      <c r="B69" t="s">
        <v>77</v>
      </c>
      <c r="C69" t="s">
        <v>194</v>
      </c>
      <c r="D69" t="s">
        <v>197</v>
      </c>
      <c r="E69" s="8">
        <v>2020</v>
      </c>
      <c r="F69" t="s">
        <v>26</v>
      </c>
      <c r="G69" t="s">
        <v>19</v>
      </c>
      <c r="H69">
        <v>6</v>
      </c>
      <c r="I69" t="s">
        <v>43</v>
      </c>
      <c r="J69">
        <v>2</v>
      </c>
      <c r="K69" s="6">
        <v>125</v>
      </c>
      <c r="L69" s="7" t="s">
        <v>43</v>
      </c>
      <c r="M69" t="s">
        <v>20</v>
      </c>
    </row>
    <row r="70" spans="1:14">
      <c r="A70" t="s">
        <v>198</v>
      </c>
      <c r="B70" t="s">
        <v>77</v>
      </c>
      <c r="C70" t="s">
        <v>194</v>
      </c>
      <c r="D70" t="s">
        <v>199</v>
      </c>
      <c r="E70" s="8" t="s">
        <v>25</v>
      </c>
      <c r="F70" t="s">
        <v>26</v>
      </c>
      <c r="G70" t="s">
        <v>19</v>
      </c>
      <c r="H70">
        <v>6</v>
      </c>
      <c r="I70" t="s">
        <v>43</v>
      </c>
      <c r="J70">
        <v>2</v>
      </c>
      <c r="K70" s="6">
        <v>150</v>
      </c>
      <c r="L70" s="19" t="s">
        <v>43</v>
      </c>
      <c r="M70" t="s">
        <v>20</v>
      </c>
    </row>
    <row r="71" spans="1:14">
      <c r="A71" t="s">
        <v>200</v>
      </c>
      <c r="B71" t="s">
        <v>77</v>
      </c>
      <c r="C71" t="s">
        <v>194</v>
      </c>
      <c r="D71" t="s">
        <v>195</v>
      </c>
      <c r="E71" s="8" t="s">
        <v>175</v>
      </c>
      <c r="F71" t="s">
        <v>26</v>
      </c>
      <c r="G71" t="s">
        <v>72</v>
      </c>
      <c r="H71">
        <v>3</v>
      </c>
      <c r="I71">
        <v>2</v>
      </c>
      <c r="K71" s="6">
        <v>200</v>
      </c>
      <c r="L71" s="19">
        <f>H71*K71</f>
        <v>600</v>
      </c>
      <c r="M71" t="s">
        <v>20</v>
      </c>
    </row>
    <row r="72" spans="1:14">
      <c r="A72" t="s">
        <v>201</v>
      </c>
      <c r="B72" t="s">
        <v>77</v>
      </c>
      <c r="C72" t="s">
        <v>194</v>
      </c>
      <c r="D72" t="s">
        <v>202</v>
      </c>
      <c r="E72" s="8">
        <v>2020</v>
      </c>
      <c r="F72" t="s">
        <v>26</v>
      </c>
      <c r="G72" t="s">
        <v>19</v>
      </c>
      <c r="H72">
        <v>6</v>
      </c>
      <c r="I72" t="s">
        <v>43</v>
      </c>
      <c r="J72">
        <v>3</v>
      </c>
      <c r="K72" s="6">
        <v>220</v>
      </c>
      <c r="L72" s="7" t="s">
        <v>43</v>
      </c>
      <c r="M72" t="s">
        <v>80</v>
      </c>
    </row>
    <row r="73" spans="1:14">
      <c r="A73" t="s">
        <v>203</v>
      </c>
      <c r="B73" t="s">
        <v>77</v>
      </c>
      <c r="C73" t="s">
        <v>194</v>
      </c>
      <c r="D73" t="s">
        <v>202</v>
      </c>
      <c r="E73" s="8">
        <v>2014</v>
      </c>
      <c r="F73" t="s">
        <v>26</v>
      </c>
      <c r="G73" t="s">
        <v>19</v>
      </c>
      <c r="H73">
        <v>6</v>
      </c>
      <c r="I73">
        <v>1</v>
      </c>
      <c r="K73" s="6">
        <v>230</v>
      </c>
      <c r="L73" s="7">
        <v>1380</v>
      </c>
      <c r="M73" t="s">
        <v>80</v>
      </c>
    </row>
    <row r="74" spans="1:14">
      <c r="A74" t="s">
        <v>204</v>
      </c>
      <c r="B74" t="s">
        <v>77</v>
      </c>
      <c r="C74" t="s">
        <v>194</v>
      </c>
      <c r="D74" t="s">
        <v>195</v>
      </c>
      <c r="E74" s="8" t="s">
        <v>181</v>
      </c>
      <c r="F74" t="s">
        <v>26</v>
      </c>
      <c r="G74" t="s">
        <v>205</v>
      </c>
      <c r="H74">
        <v>3</v>
      </c>
      <c r="I74">
        <v>1</v>
      </c>
      <c r="K74" s="6">
        <v>250</v>
      </c>
      <c r="L74" s="19">
        <f>H74*K74</f>
        <v>750</v>
      </c>
      <c r="M74" t="s">
        <v>20</v>
      </c>
    </row>
    <row r="75" spans="1:14">
      <c r="A75" t="s">
        <v>206</v>
      </c>
      <c r="B75" t="s">
        <v>77</v>
      </c>
      <c r="C75" t="s">
        <v>194</v>
      </c>
      <c r="D75" t="s">
        <v>207</v>
      </c>
      <c r="E75" s="8">
        <v>2020</v>
      </c>
      <c r="F75" t="s">
        <v>26</v>
      </c>
      <c r="G75" t="s">
        <v>19</v>
      </c>
      <c r="H75">
        <v>3</v>
      </c>
      <c r="I75">
        <v>1</v>
      </c>
      <c r="K75" s="6">
        <v>380</v>
      </c>
      <c r="L75" s="7" t="s">
        <v>43</v>
      </c>
      <c r="M75" t="s">
        <v>20</v>
      </c>
    </row>
    <row r="76" spans="1:14">
      <c r="A76" t="s">
        <v>206</v>
      </c>
      <c r="B76" t="s">
        <v>77</v>
      </c>
      <c r="C76" t="s">
        <v>194</v>
      </c>
      <c r="D76" t="s">
        <v>207</v>
      </c>
      <c r="E76" s="8">
        <v>2020</v>
      </c>
      <c r="F76" t="s">
        <v>26</v>
      </c>
      <c r="G76" t="s">
        <v>19</v>
      </c>
      <c r="H76">
        <v>3</v>
      </c>
      <c r="I76">
        <v>1</v>
      </c>
      <c r="K76" s="6">
        <v>380</v>
      </c>
      <c r="L76" s="7" t="s">
        <v>43</v>
      </c>
      <c r="M76" t="s">
        <v>20</v>
      </c>
    </row>
    <row r="77" spans="1:14">
      <c r="A77" t="s">
        <v>208</v>
      </c>
      <c r="B77" t="s">
        <v>77</v>
      </c>
      <c r="C77" t="s">
        <v>194</v>
      </c>
      <c r="D77" t="s">
        <v>209</v>
      </c>
      <c r="E77" s="8">
        <v>2012</v>
      </c>
      <c r="F77" t="s">
        <v>26</v>
      </c>
      <c r="G77" t="s">
        <v>19</v>
      </c>
      <c r="H77">
        <v>6</v>
      </c>
      <c r="I77">
        <v>1</v>
      </c>
      <c r="K77" s="6">
        <v>483.33</v>
      </c>
      <c r="L77" s="7">
        <v>2899.98</v>
      </c>
      <c r="M77" t="s">
        <v>20</v>
      </c>
    </row>
    <row r="78" spans="1:14">
      <c r="A78" t="s">
        <v>210</v>
      </c>
      <c r="B78" t="s">
        <v>77</v>
      </c>
      <c r="C78" t="s">
        <v>194</v>
      </c>
      <c r="D78" t="s">
        <v>209</v>
      </c>
      <c r="E78" s="8">
        <v>2019</v>
      </c>
      <c r="F78" t="s">
        <v>26</v>
      </c>
      <c r="G78" t="s">
        <v>19</v>
      </c>
      <c r="H78">
        <v>3</v>
      </c>
      <c r="I78" t="s">
        <v>43</v>
      </c>
      <c r="J78">
        <v>2</v>
      </c>
      <c r="K78" s="6">
        <v>495</v>
      </c>
      <c r="L78" s="7" t="s">
        <v>43</v>
      </c>
      <c r="M78" t="s">
        <v>20</v>
      </c>
    </row>
    <row r="79" spans="1:14">
      <c r="A79" t="s">
        <v>211</v>
      </c>
      <c r="B79" t="s">
        <v>77</v>
      </c>
      <c r="C79" t="s">
        <v>194</v>
      </c>
      <c r="D79" t="s">
        <v>212</v>
      </c>
      <c r="E79" s="8">
        <v>2020</v>
      </c>
      <c r="F79" t="s">
        <v>26</v>
      </c>
      <c r="G79" t="s">
        <v>19</v>
      </c>
      <c r="H79">
        <v>3</v>
      </c>
      <c r="I79" t="s">
        <v>43</v>
      </c>
      <c r="J79">
        <v>1</v>
      </c>
      <c r="K79" s="6">
        <v>640</v>
      </c>
      <c r="L79" s="7" t="s">
        <v>43</v>
      </c>
      <c r="M79" t="s">
        <v>20</v>
      </c>
    </row>
    <row r="80" spans="1:14">
      <c r="A80" t="s">
        <v>211</v>
      </c>
      <c r="B80" t="s">
        <v>77</v>
      </c>
      <c r="C80" t="s">
        <v>194</v>
      </c>
      <c r="D80" t="s">
        <v>212</v>
      </c>
      <c r="E80" s="8">
        <v>2020</v>
      </c>
      <c r="F80" t="s">
        <v>26</v>
      </c>
      <c r="G80" t="s">
        <v>19</v>
      </c>
      <c r="H80">
        <v>3</v>
      </c>
      <c r="I80" t="s">
        <v>43</v>
      </c>
      <c r="J80">
        <v>1</v>
      </c>
      <c r="K80" s="6">
        <v>640</v>
      </c>
      <c r="L80" s="7" t="s">
        <v>43</v>
      </c>
      <c r="M80" t="s">
        <v>20</v>
      </c>
    </row>
    <row r="81" spans="1:13">
      <c r="A81" t="s">
        <v>213</v>
      </c>
      <c r="B81" t="s">
        <v>77</v>
      </c>
      <c r="C81" t="s">
        <v>194</v>
      </c>
      <c r="D81" t="s">
        <v>214</v>
      </c>
      <c r="E81" s="8">
        <v>2022</v>
      </c>
      <c r="F81" t="s">
        <v>56</v>
      </c>
      <c r="G81" t="s">
        <v>72</v>
      </c>
      <c r="H81">
        <v>1</v>
      </c>
      <c r="I81">
        <v>2</v>
      </c>
      <c r="K81" s="6">
        <v>1300</v>
      </c>
      <c r="L81" s="7">
        <v>1300</v>
      </c>
      <c r="M81" t="s">
        <v>20</v>
      </c>
    </row>
    <row r="82" spans="1:13">
      <c r="A82" t="s">
        <v>215</v>
      </c>
      <c r="B82" t="s">
        <v>77</v>
      </c>
      <c r="C82" t="s">
        <v>216</v>
      </c>
      <c r="D82" t="s">
        <v>217</v>
      </c>
      <c r="E82" s="8">
        <v>2019</v>
      </c>
      <c r="F82" t="s">
        <v>56</v>
      </c>
      <c r="G82" t="s">
        <v>19</v>
      </c>
      <c r="H82">
        <v>6</v>
      </c>
      <c r="I82">
        <v>1</v>
      </c>
      <c r="K82" s="6">
        <v>25</v>
      </c>
      <c r="L82" s="7">
        <v>150</v>
      </c>
      <c r="M82" t="s">
        <v>80</v>
      </c>
    </row>
    <row r="83" spans="1:13">
      <c r="A83" t="s">
        <v>218</v>
      </c>
      <c r="B83" t="s">
        <v>77</v>
      </c>
      <c r="C83" t="s">
        <v>216</v>
      </c>
      <c r="D83" t="s">
        <v>217</v>
      </c>
      <c r="E83" s="8">
        <v>2021</v>
      </c>
      <c r="F83" t="s">
        <v>26</v>
      </c>
      <c r="G83" t="s">
        <v>19</v>
      </c>
      <c r="H83">
        <v>6</v>
      </c>
      <c r="I83" t="s">
        <v>43</v>
      </c>
      <c r="J83">
        <v>3</v>
      </c>
      <c r="K83" s="6">
        <v>30</v>
      </c>
      <c r="L83" s="7" t="s">
        <v>43</v>
      </c>
      <c r="M83" t="s">
        <v>80</v>
      </c>
    </row>
    <row r="84" spans="1:13">
      <c r="A84" t="s">
        <v>219</v>
      </c>
      <c r="B84" t="s">
        <v>77</v>
      </c>
      <c r="C84" t="s">
        <v>216</v>
      </c>
      <c r="D84" t="s">
        <v>220</v>
      </c>
      <c r="E84" s="8">
        <v>2020</v>
      </c>
      <c r="F84" t="s">
        <v>26</v>
      </c>
      <c r="G84" t="s">
        <v>19</v>
      </c>
      <c r="H84">
        <v>6</v>
      </c>
      <c r="I84" t="s">
        <v>43</v>
      </c>
      <c r="J84">
        <v>1</v>
      </c>
      <c r="K84" s="6">
        <v>130</v>
      </c>
      <c r="L84" s="7" t="s">
        <v>43</v>
      </c>
      <c r="M84" t="s">
        <v>20</v>
      </c>
    </row>
    <row r="85" spans="1:13">
      <c r="A85" t="s">
        <v>221</v>
      </c>
      <c r="B85" t="s">
        <v>77</v>
      </c>
      <c r="C85" t="s">
        <v>216</v>
      </c>
      <c r="D85" t="s">
        <v>222</v>
      </c>
      <c r="E85" s="8">
        <v>2021</v>
      </c>
      <c r="F85" t="s">
        <v>26</v>
      </c>
      <c r="G85" t="s">
        <v>19</v>
      </c>
      <c r="H85">
        <v>6</v>
      </c>
      <c r="I85" t="s">
        <v>43</v>
      </c>
      <c r="J85">
        <v>1</v>
      </c>
      <c r="K85" s="6">
        <v>275</v>
      </c>
      <c r="L85" s="7" t="s">
        <v>43</v>
      </c>
      <c r="M85" t="s">
        <v>20</v>
      </c>
    </row>
    <row r="86" spans="1:13">
      <c r="A86" t="s">
        <v>223</v>
      </c>
      <c r="B86" t="s">
        <v>77</v>
      </c>
      <c r="C86" t="s">
        <v>216</v>
      </c>
      <c r="D86" t="s">
        <v>224</v>
      </c>
      <c r="E86" s="8">
        <v>2021</v>
      </c>
      <c r="F86" t="s">
        <v>26</v>
      </c>
      <c r="G86" t="s">
        <v>19</v>
      </c>
      <c r="H86">
        <v>3</v>
      </c>
      <c r="I86" t="s">
        <v>43</v>
      </c>
      <c r="J86">
        <v>2</v>
      </c>
      <c r="K86" s="6">
        <v>400</v>
      </c>
      <c r="L86" s="7" t="s">
        <v>43</v>
      </c>
      <c r="M86" t="s">
        <v>20</v>
      </c>
    </row>
    <row r="87" spans="1:13">
      <c r="A87" t="s">
        <v>225</v>
      </c>
      <c r="B87" t="s">
        <v>77</v>
      </c>
      <c r="C87" t="s">
        <v>216</v>
      </c>
      <c r="D87" t="s">
        <v>226</v>
      </c>
      <c r="E87" s="8">
        <v>2021</v>
      </c>
      <c r="F87" t="s">
        <v>26</v>
      </c>
      <c r="G87" t="s">
        <v>19</v>
      </c>
      <c r="H87">
        <v>3</v>
      </c>
      <c r="I87" t="s">
        <v>43</v>
      </c>
      <c r="J87">
        <v>2</v>
      </c>
      <c r="K87" s="6">
        <v>675</v>
      </c>
      <c r="L87" s="7" t="s">
        <v>43</v>
      </c>
      <c r="M87" t="s">
        <v>20</v>
      </c>
    </row>
    <row r="88" spans="1:13">
      <c r="A88" t="s">
        <v>227</v>
      </c>
      <c r="B88" t="s">
        <v>77</v>
      </c>
      <c r="C88" t="s">
        <v>228</v>
      </c>
      <c r="D88" t="s">
        <v>229</v>
      </c>
      <c r="E88" s="8">
        <v>2012</v>
      </c>
      <c r="F88" t="s">
        <v>26</v>
      </c>
      <c r="G88" t="s">
        <v>19</v>
      </c>
      <c r="H88">
        <v>6</v>
      </c>
      <c r="I88" t="s">
        <v>43</v>
      </c>
      <c r="J88">
        <v>3</v>
      </c>
      <c r="K88" s="6">
        <v>110</v>
      </c>
      <c r="L88" s="7" t="s">
        <v>43</v>
      </c>
      <c r="M88" t="s">
        <v>20</v>
      </c>
    </row>
    <row r="89" spans="1:13">
      <c r="A89" t="s">
        <v>230</v>
      </c>
      <c r="B89" t="s">
        <v>77</v>
      </c>
      <c r="C89" t="s">
        <v>231</v>
      </c>
      <c r="D89" t="s">
        <v>232</v>
      </c>
      <c r="E89" s="8">
        <v>2010</v>
      </c>
      <c r="F89" t="s">
        <v>26</v>
      </c>
      <c r="G89" t="s">
        <v>19</v>
      </c>
      <c r="H89">
        <v>12</v>
      </c>
      <c r="I89">
        <v>1</v>
      </c>
      <c r="K89" s="6">
        <v>90</v>
      </c>
      <c r="L89" s="7">
        <v>1080</v>
      </c>
      <c r="M89" t="s">
        <v>20</v>
      </c>
    </row>
    <row r="90" spans="1:13">
      <c r="A90" t="s">
        <v>233</v>
      </c>
      <c r="B90" t="s">
        <v>77</v>
      </c>
      <c r="C90" t="s">
        <v>234</v>
      </c>
      <c r="D90" t="s">
        <v>235</v>
      </c>
      <c r="E90" s="8">
        <v>2009</v>
      </c>
      <c r="F90" t="s">
        <v>236</v>
      </c>
      <c r="G90" t="s">
        <v>19</v>
      </c>
      <c r="H90">
        <v>12</v>
      </c>
      <c r="I90" t="s">
        <v>43</v>
      </c>
      <c r="J90">
        <v>1</v>
      </c>
      <c r="K90" s="6">
        <v>300</v>
      </c>
      <c r="L90" s="7" t="s">
        <v>43</v>
      </c>
      <c r="M90" t="s">
        <v>20</v>
      </c>
    </row>
    <row r="91" spans="1:13">
      <c r="A91" t="s">
        <v>237</v>
      </c>
      <c r="B91" t="s">
        <v>77</v>
      </c>
      <c r="C91" t="s">
        <v>238</v>
      </c>
      <c r="D91" t="s">
        <v>239</v>
      </c>
      <c r="E91" s="8">
        <v>2012</v>
      </c>
      <c r="F91" t="s">
        <v>56</v>
      </c>
      <c r="G91" t="s">
        <v>19</v>
      </c>
      <c r="H91">
        <v>12</v>
      </c>
      <c r="I91" t="s">
        <v>43</v>
      </c>
      <c r="J91">
        <v>9</v>
      </c>
      <c r="K91" s="6">
        <v>125</v>
      </c>
      <c r="L91" s="7" t="s">
        <v>43</v>
      </c>
      <c r="M91" t="s">
        <v>20</v>
      </c>
    </row>
    <row r="92" spans="1:13">
      <c r="A92" t="s">
        <v>240</v>
      </c>
      <c r="B92" t="s">
        <v>77</v>
      </c>
      <c r="C92" t="s">
        <v>241</v>
      </c>
      <c r="D92" t="s">
        <v>242</v>
      </c>
      <c r="E92" s="8">
        <v>2020</v>
      </c>
      <c r="F92" t="s">
        <v>26</v>
      </c>
      <c r="G92" t="s">
        <v>19</v>
      </c>
      <c r="H92">
        <v>6</v>
      </c>
      <c r="I92" t="s">
        <v>43</v>
      </c>
      <c r="J92">
        <v>3</v>
      </c>
      <c r="K92" s="6">
        <v>130</v>
      </c>
      <c r="L92" s="7" t="s">
        <v>43</v>
      </c>
      <c r="M92" t="s">
        <v>20</v>
      </c>
    </row>
    <row r="93" spans="1:13">
      <c r="A93" t="s">
        <v>243</v>
      </c>
      <c r="B93" t="s">
        <v>77</v>
      </c>
      <c r="C93" t="s">
        <v>241</v>
      </c>
      <c r="D93" t="s">
        <v>244</v>
      </c>
      <c r="E93" s="8" t="s">
        <v>181</v>
      </c>
      <c r="F93" t="s">
        <v>26</v>
      </c>
      <c r="G93" t="s">
        <v>19</v>
      </c>
      <c r="H93">
        <v>6</v>
      </c>
      <c r="I93">
        <v>1</v>
      </c>
      <c r="K93" s="6">
        <v>475</v>
      </c>
      <c r="L93" s="19">
        <f>H93*K93</f>
        <v>2850</v>
      </c>
      <c r="M93" t="s">
        <v>20</v>
      </c>
    </row>
    <row r="94" spans="1:13">
      <c r="A94" t="s">
        <v>243</v>
      </c>
      <c r="B94" t="s">
        <v>77</v>
      </c>
      <c r="C94" t="s">
        <v>241</v>
      </c>
      <c r="D94" t="s">
        <v>244</v>
      </c>
      <c r="E94" s="8">
        <v>2019</v>
      </c>
      <c r="F94" t="s">
        <v>26</v>
      </c>
      <c r="G94" t="s">
        <v>19</v>
      </c>
      <c r="H94">
        <v>6</v>
      </c>
      <c r="I94" t="s">
        <v>43</v>
      </c>
      <c r="J94">
        <v>3</v>
      </c>
      <c r="K94" s="6">
        <v>475</v>
      </c>
      <c r="L94" s="7" t="s">
        <v>43</v>
      </c>
      <c r="M94" t="s">
        <v>20</v>
      </c>
    </row>
    <row r="95" spans="1:13">
      <c r="A95" t="s">
        <v>245</v>
      </c>
      <c r="B95" t="s">
        <v>77</v>
      </c>
      <c r="C95" t="s">
        <v>246</v>
      </c>
      <c r="D95" t="s">
        <v>247</v>
      </c>
      <c r="E95" s="8" t="s">
        <v>248</v>
      </c>
      <c r="F95" t="s">
        <v>26</v>
      </c>
      <c r="G95" t="s">
        <v>19</v>
      </c>
      <c r="H95">
        <v>6</v>
      </c>
      <c r="I95">
        <v>1</v>
      </c>
      <c r="K95" s="6">
        <v>270</v>
      </c>
      <c r="L95" s="19">
        <f>H95*K95</f>
        <v>1620</v>
      </c>
      <c r="M95" t="s">
        <v>20</v>
      </c>
    </row>
    <row r="96" spans="1:13">
      <c r="A96" t="s">
        <v>249</v>
      </c>
      <c r="B96" t="s">
        <v>77</v>
      </c>
      <c r="C96" t="s">
        <v>250</v>
      </c>
      <c r="D96" t="s">
        <v>251</v>
      </c>
      <c r="E96" s="8">
        <v>2002</v>
      </c>
      <c r="F96" t="s">
        <v>26</v>
      </c>
      <c r="G96" t="s">
        <v>19</v>
      </c>
      <c r="H96">
        <v>12</v>
      </c>
      <c r="I96" t="s">
        <v>43</v>
      </c>
      <c r="J96">
        <v>6</v>
      </c>
      <c r="K96" s="6">
        <v>600</v>
      </c>
      <c r="L96" s="7" t="s">
        <v>43</v>
      </c>
      <c r="M96" t="s">
        <v>20</v>
      </c>
    </row>
    <row r="97" spans="1:13">
      <c r="A97" t="s">
        <v>252</v>
      </c>
      <c r="B97" t="s">
        <v>77</v>
      </c>
      <c r="C97" t="s">
        <v>253</v>
      </c>
      <c r="D97" t="s">
        <v>254</v>
      </c>
      <c r="E97" s="8">
        <v>2020</v>
      </c>
      <c r="F97" t="s">
        <v>26</v>
      </c>
      <c r="G97" t="s">
        <v>19</v>
      </c>
      <c r="H97">
        <v>1</v>
      </c>
      <c r="I97">
        <v>1</v>
      </c>
      <c r="K97" s="6">
        <v>59</v>
      </c>
      <c r="L97" s="7">
        <v>59</v>
      </c>
      <c r="M97" t="s">
        <v>20</v>
      </c>
    </row>
    <row r="98" spans="1:13">
      <c r="A98" t="s">
        <v>255</v>
      </c>
      <c r="B98" t="s">
        <v>77</v>
      </c>
      <c r="C98" t="s">
        <v>253</v>
      </c>
      <c r="D98" t="s">
        <v>254</v>
      </c>
      <c r="E98" s="8">
        <v>2020</v>
      </c>
      <c r="F98" t="s">
        <v>26</v>
      </c>
      <c r="G98" t="s">
        <v>19</v>
      </c>
      <c r="H98">
        <v>6</v>
      </c>
      <c r="I98">
        <v>2</v>
      </c>
      <c r="K98" s="6">
        <v>59</v>
      </c>
      <c r="L98" s="7">
        <v>354</v>
      </c>
      <c r="M98" t="s">
        <v>20</v>
      </c>
    </row>
    <row r="99" spans="1:13">
      <c r="A99" t="s">
        <v>256</v>
      </c>
      <c r="B99" t="s">
        <v>77</v>
      </c>
      <c r="C99" t="s">
        <v>253</v>
      </c>
      <c r="D99" t="s">
        <v>257</v>
      </c>
      <c r="E99" s="8">
        <v>2018</v>
      </c>
      <c r="F99" t="s">
        <v>26</v>
      </c>
      <c r="G99" t="s">
        <v>19</v>
      </c>
      <c r="H99">
        <v>6</v>
      </c>
      <c r="I99">
        <v>1</v>
      </c>
      <c r="K99" s="6">
        <v>70</v>
      </c>
      <c r="L99" s="7">
        <v>420</v>
      </c>
      <c r="M99" t="s">
        <v>20</v>
      </c>
    </row>
    <row r="100" spans="1:13">
      <c r="A100" t="s">
        <v>258</v>
      </c>
      <c r="B100" t="s">
        <v>77</v>
      </c>
      <c r="C100" t="s">
        <v>259</v>
      </c>
      <c r="D100" t="s">
        <v>260</v>
      </c>
      <c r="E100" s="8">
        <v>2018</v>
      </c>
      <c r="F100" t="s">
        <v>26</v>
      </c>
      <c r="G100" t="s">
        <v>19</v>
      </c>
      <c r="H100">
        <v>6</v>
      </c>
      <c r="I100">
        <v>1</v>
      </c>
      <c r="K100" s="6">
        <v>48.33</v>
      </c>
      <c r="L100" s="7">
        <v>289.98</v>
      </c>
      <c r="M100" t="s">
        <v>20</v>
      </c>
    </row>
    <row r="101" spans="1:13" s="13" customFormat="1">
      <c r="A101" s="13" t="s">
        <v>261</v>
      </c>
      <c r="B101" s="13" t="s">
        <v>77</v>
      </c>
      <c r="C101" s="13" t="s">
        <v>259</v>
      </c>
      <c r="D101" s="13" t="s">
        <v>262</v>
      </c>
      <c r="E101" s="20">
        <v>2018</v>
      </c>
      <c r="F101" s="13" t="s">
        <v>26</v>
      </c>
      <c r="G101" s="13" t="s">
        <v>19</v>
      </c>
      <c r="H101" s="13">
        <v>6</v>
      </c>
      <c r="I101" s="13">
        <v>1</v>
      </c>
      <c r="K101" s="14">
        <v>98.33</v>
      </c>
      <c r="L101" s="15">
        <v>589.98</v>
      </c>
      <c r="M101" s="13" t="s">
        <v>80</v>
      </c>
    </row>
    <row r="102" spans="1:13">
      <c r="A102" t="s">
        <v>263</v>
      </c>
      <c r="B102" t="s">
        <v>77</v>
      </c>
      <c r="C102" t="s">
        <v>259</v>
      </c>
      <c r="D102" t="s">
        <v>262</v>
      </c>
      <c r="E102" s="8">
        <v>2019</v>
      </c>
      <c r="F102" t="s">
        <v>26</v>
      </c>
      <c r="G102" t="s">
        <v>19</v>
      </c>
      <c r="H102">
        <v>6</v>
      </c>
      <c r="I102">
        <v>1</v>
      </c>
      <c r="K102" s="6">
        <v>130</v>
      </c>
      <c r="L102" s="7">
        <v>780</v>
      </c>
      <c r="M102" t="s">
        <v>80</v>
      </c>
    </row>
    <row r="103" spans="1:13">
      <c r="A103" t="s">
        <v>264</v>
      </c>
      <c r="B103" t="s">
        <v>77</v>
      </c>
      <c r="C103" t="s">
        <v>259</v>
      </c>
      <c r="D103" t="s">
        <v>265</v>
      </c>
      <c r="E103" s="8">
        <v>2018</v>
      </c>
      <c r="F103" t="s">
        <v>26</v>
      </c>
      <c r="G103" t="s">
        <v>19</v>
      </c>
      <c r="H103">
        <v>6</v>
      </c>
      <c r="I103" t="s">
        <v>43</v>
      </c>
      <c r="J103">
        <v>2</v>
      </c>
      <c r="K103" s="6">
        <v>200</v>
      </c>
      <c r="L103" s="7" t="s">
        <v>43</v>
      </c>
      <c r="M103" t="s">
        <v>80</v>
      </c>
    </row>
    <row r="104" spans="1:13">
      <c r="A104" t="s">
        <v>266</v>
      </c>
      <c r="B104" t="s">
        <v>77</v>
      </c>
      <c r="C104" t="s">
        <v>267</v>
      </c>
      <c r="D104" t="s">
        <v>268</v>
      </c>
      <c r="E104" s="8">
        <v>2019</v>
      </c>
      <c r="F104" t="s">
        <v>26</v>
      </c>
      <c r="G104" t="s">
        <v>19</v>
      </c>
      <c r="H104">
        <v>6</v>
      </c>
      <c r="I104">
        <v>2</v>
      </c>
      <c r="K104" s="6">
        <v>39.83</v>
      </c>
      <c r="L104" s="7">
        <v>238.98</v>
      </c>
      <c r="M104" t="s">
        <v>20</v>
      </c>
    </row>
    <row r="105" spans="1:13">
      <c r="A105" t="s">
        <v>269</v>
      </c>
      <c r="B105" t="s">
        <v>77</v>
      </c>
      <c r="C105" t="s">
        <v>267</v>
      </c>
      <c r="D105" t="s">
        <v>270</v>
      </c>
      <c r="E105" s="8">
        <v>2018</v>
      </c>
      <c r="F105" t="s">
        <v>26</v>
      </c>
      <c r="G105" t="s">
        <v>19</v>
      </c>
      <c r="H105">
        <v>6</v>
      </c>
      <c r="I105">
        <v>1</v>
      </c>
      <c r="K105" s="6">
        <v>45</v>
      </c>
      <c r="L105" s="7">
        <v>270</v>
      </c>
      <c r="M105" t="s">
        <v>20</v>
      </c>
    </row>
    <row r="106" spans="1:13">
      <c r="A106" t="s">
        <v>271</v>
      </c>
      <c r="B106" t="s">
        <v>77</v>
      </c>
      <c r="C106" t="s">
        <v>267</v>
      </c>
      <c r="D106" t="s">
        <v>272</v>
      </c>
      <c r="E106" s="8">
        <v>2019</v>
      </c>
      <c r="F106" t="s">
        <v>26</v>
      </c>
      <c r="G106" t="s">
        <v>19</v>
      </c>
      <c r="H106">
        <v>6</v>
      </c>
      <c r="I106">
        <v>2</v>
      </c>
      <c r="K106" s="6">
        <v>56.67</v>
      </c>
      <c r="L106" s="7">
        <v>340.02</v>
      </c>
      <c r="M106" t="s">
        <v>20</v>
      </c>
    </row>
    <row r="107" spans="1:13">
      <c r="A107" t="s">
        <v>273</v>
      </c>
      <c r="B107" t="s">
        <v>77</v>
      </c>
      <c r="C107" t="s">
        <v>267</v>
      </c>
      <c r="D107" t="s">
        <v>274</v>
      </c>
      <c r="E107" s="8">
        <v>2019</v>
      </c>
      <c r="F107" t="s">
        <v>26</v>
      </c>
      <c r="G107" t="s">
        <v>19</v>
      </c>
      <c r="H107">
        <v>6</v>
      </c>
      <c r="I107">
        <v>2</v>
      </c>
      <c r="K107" s="6">
        <v>70</v>
      </c>
      <c r="L107" s="7">
        <v>420</v>
      </c>
      <c r="M107" t="s">
        <v>20</v>
      </c>
    </row>
    <row r="108" spans="1:13">
      <c r="A108" t="s">
        <v>275</v>
      </c>
      <c r="B108" t="s">
        <v>77</v>
      </c>
      <c r="C108" t="s">
        <v>267</v>
      </c>
      <c r="D108" t="s">
        <v>276</v>
      </c>
      <c r="E108" s="8">
        <v>2019</v>
      </c>
      <c r="F108" t="s">
        <v>26</v>
      </c>
      <c r="G108" t="s">
        <v>19</v>
      </c>
      <c r="H108">
        <v>6</v>
      </c>
      <c r="I108">
        <v>2</v>
      </c>
      <c r="K108" s="6">
        <v>80</v>
      </c>
      <c r="L108" s="7">
        <v>480</v>
      </c>
      <c r="M108" t="s">
        <v>20</v>
      </c>
    </row>
    <row r="109" spans="1:13">
      <c r="A109" t="s">
        <v>277</v>
      </c>
      <c r="B109" t="s">
        <v>77</v>
      </c>
      <c r="C109" t="s">
        <v>267</v>
      </c>
      <c r="D109" t="s">
        <v>278</v>
      </c>
      <c r="E109" s="8">
        <v>2010</v>
      </c>
      <c r="F109" t="s">
        <v>26</v>
      </c>
      <c r="G109" t="s">
        <v>19</v>
      </c>
      <c r="H109">
        <v>12</v>
      </c>
      <c r="I109" t="s">
        <v>43</v>
      </c>
      <c r="J109">
        <v>6</v>
      </c>
      <c r="K109" s="6">
        <v>95</v>
      </c>
      <c r="L109" s="7" t="s">
        <v>43</v>
      </c>
      <c r="M109" t="s">
        <v>20</v>
      </c>
    </row>
    <row r="110" spans="1:13">
      <c r="A110" t="s">
        <v>279</v>
      </c>
      <c r="B110" t="s">
        <v>77</v>
      </c>
      <c r="C110" t="s">
        <v>267</v>
      </c>
      <c r="D110" t="s">
        <v>280</v>
      </c>
      <c r="E110" s="8">
        <v>2011</v>
      </c>
      <c r="F110" t="s">
        <v>26</v>
      </c>
      <c r="G110" t="s">
        <v>19</v>
      </c>
      <c r="H110">
        <v>6</v>
      </c>
      <c r="I110">
        <v>1</v>
      </c>
      <c r="K110" s="6">
        <v>120</v>
      </c>
      <c r="L110" s="7">
        <v>720</v>
      </c>
      <c r="M110" t="s">
        <v>20</v>
      </c>
    </row>
    <row r="111" spans="1:13">
      <c r="A111" t="s">
        <v>281</v>
      </c>
      <c r="B111" t="s">
        <v>77</v>
      </c>
      <c r="C111" t="s">
        <v>267</v>
      </c>
      <c r="D111" t="s">
        <v>280</v>
      </c>
      <c r="E111" s="8">
        <v>2019</v>
      </c>
      <c r="F111" t="s">
        <v>26</v>
      </c>
      <c r="G111" t="s">
        <v>19</v>
      </c>
      <c r="H111">
        <v>3</v>
      </c>
      <c r="I111">
        <v>1</v>
      </c>
      <c r="K111" s="6">
        <v>148.33000000000001</v>
      </c>
      <c r="L111" s="7">
        <v>444.99</v>
      </c>
      <c r="M111" t="s">
        <v>20</v>
      </c>
    </row>
    <row r="112" spans="1:13">
      <c r="A112" t="s">
        <v>282</v>
      </c>
      <c r="B112" t="s">
        <v>77</v>
      </c>
      <c r="C112" t="s">
        <v>267</v>
      </c>
      <c r="D112" t="s">
        <v>276</v>
      </c>
      <c r="E112" s="8" t="s">
        <v>158</v>
      </c>
      <c r="F112" t="s">
        <v>26</v>
      </c>
      <c r="G112" t="s">
        <v>72</v>
      </c>
      <c r="H112">
        <v>3</v>
      </c>
      <c r="I112">
        <v>1</v>
      </c>
      <c r="K112" s="6">
        <v>150</v>
      </c>
      <c r="L112" s="19">
        <f>H112*K112</f>
        <v>450</v>
      </c>
      <c r="M112" t="s">
        <v>20</v>
      </c>
    </row>
    <row r="113" spans="1:13">
      <c r="A113" t="s">
        <v>283</v>
      </c>
      <c r="B113" t="s">
        <v>77</v>
      </c>
      <c r="C113" t="s">
        <v>284</v>
      </c>
      <c r="D113" t="s">
        <v>285</v>
      </c>
      <c r="E113" s="8" t="s">
        <v>158</v>
      </c>
      <c r="F113" t="s">
        <v>26</v>
      </c>
      <c r="G113" t="s">
        <v>19</v>
      </c>
      <c r="H113">
        <v>6</v>
      </c>
      <c r="I113">
        <v>1</v>
      </c>
      <c r="K113" s="6">
        <v>65.83</v>
      </c>
      <c r="L113" s="19">
        <f>H113*K113</f>
        <v>394.98</v>
      </c>
      <c r="M113" t="s">
        <v>20</v>
      </c>
    </row>
    <row r="114" spans="1:13">
      <c r="A114" t="s">
        <v>286</v>
      </c>
      <c r="B114" t="s">
        <v>77</v>
      </c>
      <c r="C114" t="s">
        <v>284</v>
      </c>
      <c r="D114" t="s">
        <v>287</v>
      </c>
      <c r="E114" s="8">
        <v>2021</v>
      </c>
      <c r="F114" t="s">
        <v>26</v>
      </c>
      <c r="G114" t="s">
        <v>19</v>
      </c>
      <c r="H114">
        <v>6</v>
      </c>
      <c r="I114" t="s">
        <v>43</v>
      </c>
      <c r="J114">
        <v>3</v>
      </c>
      <c r="K114" s="6">
        <v>77</v>
      </c>
      <c r="L114" s="7" t="s">
        <v>43</v>
      </c>
      <c r="M114" t="s">
        <v>20</v>
      </c>
    </row>
    <row r="115" spans="1:13">
      <c r="A115" t="s">
        <v>288</v>
      </c>
      <c r="B115" t="s">
        <v>77</v>
      </c>
      <c r="C115" t="s">
        <v>284</v>
      </c>
      <c r="D115" t="s">
        <v>285</v>
      </c>
      <c r="E115" s="8">
        <v>2021</v>
      </c>
      <c r="F115" t="s">
        <v>26</v>
      </c>
      <c r="G115" t="s">
        <v>19</v>
      </c>
      <c r="H115">
        <v>6</v>
      </c>
      <c r="I115" t="s">
        <v>43</v>
      </c>
      <c r="J115">
        <v>3</v>
      </c>
      <c r="K115" s="6">
        <v>75</v>
      </c>
      <c r="L115" s="7" t="s">
        <v>43</v>
      </c>
      <c r="M115" t="s">
        <v>20</v>
      </c>
    </row>
    <row r="116" spans="1:13">
      <c r="A116" t="s">
        <v>289</v>
      </c>
      <c r="B116" t="s">
        <v>77</v>
      </c>
      <c r="C116" t="s">
        <v>290</v>
      </c>
      <c r="D116" t="s">
        <v>291</v>
      </c>
      <c r="E116" s="8">
        <v>2021</v>
      </c>
      <c r="F116" t="s">
        <v>26</v>
      </c>
      <c r="G116" t="s">
        <v>19</v>
      </c>
      <c r="H116">
        <v>6</v>
      </c>
      <c r="I116">
        <v>1</v>
      </c>
      <c r="K116" s="6">
        <v>42.75</v>
      </c>
      <c r="L116" s="7">
        <v>270</v>
      </c>
      <c r="M116" t="s">
        <v>20</v>
      </c>
    </row>
    <row r="117" spans="1:13">
      <c r="A117" t="s">
        <v>292</v>
      </c>
      <c r="B117" t="s">
        <v>77</v>
      </c>
      <c r="C117" t="s">
        <v>293</v>
      </c>
      <c r="D117" t="s">
        <v>294</v>
      </c>
      <c r="E117" s="8">
        <v>2021</v>
      </c>
      <c r="F117" t="s">
        <v>26</v>
      </c>
      <c r="G117" t="s">
        <v>72</v>
      </c>
      <c r="H117">
        <v>3</v>
      </c>
      <c r="I117" t="s">
        <v>43</v>
      </c>
      <c r="J117">
        <v>2</v>
      </c>
      <c r="K117" s="6">
        <v>230</v>
      </c>
      <c r="L117" s="7" t="s">
        <v>43</v>
      </c>
      <c r="M117" t="s">
        <v>80</v>
      </c>
    </row>
    <row r="118" spans="1:13">
      <c r="A118" t="s">
        <v>295</v>
      </c>
      <c r="B118" t="s">
        <v>77</v>
      </c>
      <c r="C118" t="s">
        <v>296</v>
      </c>
      <c r="D118" t="s">
        <v>297</v>
      </c>
      <c r="E118" s="8" t="s">
        <v>158</v>
      </c>
      <c r="F118" t="s">
        <v>26</v>
      </c>
      <c r="G118" t="s">
        <v>19</v>
      </c>
      <c r="H118">
        <v>12</v>
      </c>
      <c r="I118">
        <v>1</v>
      </c>
      <c r="K118" s="6">
        <v>25</v>
      </c>
      <c r="L118" s="19">
        <f>H118*K118</f>
        <v>300</v>
      </c>
      <c r="M118" t="s">
        <v>20</v>
      </c>
    </row>
    <row r="119" spans="1:13">
      <c r="A119" t="s">
        <v>298</v>
      </c>
      <c r="B119" t="s">
        <v>77</v>
      </c>
      <c r="C119" t="s">
        <v>296</v>
      </c>
      <c r="D119" t="s">
        <v>299</v>
      </c>
      <c r="E119" s="8">
        <v>2020</v>
      </c>
      <c r="F119" t="s">
        <v>26</v>
      </c>
      <c r="G119" t="s">
        <v>19</v>
      </c>
      <c r="H119">
        <v>6</v>
      </c>
      <c r="I119" t="s">
        <v>43</v>
      </c>
      <c r="J119">
        <v>3</v>
      </c>
      <c r="K119" s="6">
        <v>75</v>
      </c>
      <c r="L119" s="7" t="s">
        <v>43</v>
      </c>
      <c r="M119" t="s">
        <v>20</v>
      </c>
    </row>
    <row r="120" spans="1:13">
      <c r="A120" t="s">
        <v>300</v>
      </c>
      <c r="B120" t="s">
        <v>77</v>
      </c>
      <c r="C120" t="s">
        <v>296</v>
      </c>
      <c r="D120" t="s">
        <v>301</v>
      </c>
      <c r="E120" s="8">
        <v>2018</v>
      </c>
      <c r="F120" t="s">
        <v>26</v>
      </c>
      <c r="G120" t="s">
        <v>19</v>
      </c>
      <c r="H120">
        <v>3</v>
      </c>
      <c r="I120">
        <v>1</v>
      </c>
      <c r="K120" s="6">
        <v>183.33</v>
      </c>
      <c r="L120" s="7">
        <v>549.99</v>
      </c>
      <c r="M120" t="s">
        <v>20</v>
      </c>
    </row>
    <row r="121" spans="1:13">
      <c r="A121" t="s">
        <v>302</v>
      </c>
      <c r="B121" t="s">
        <v>77</v>
      </c>
      <c r="C121" t="s">
        <v>296</v>
      </c>
      <c r="D121" t="s">
        <v>303</v>
      </c>
      <c r="E121" s="8">
        <v>2016</v>
      </c>
      <c r="F121" t="s">
        <v>26</v>
      </c>
      <c r="G121" t="s">
        <v>19</v>
      </c>
      <c r="H121">
        <v>6</v>
      </c>
      <c r="I121">
        <v>1</v>
      </c>
      <c r="K121" s="6">
        <v>200</v>
      </c>
      <c r="L121" s="7">
        <v>1200</v>
      </c>
      <c r="M121" t="s">
        <v>20</v>
      </c>
    </row>
    <row r="122" spans="1:13">
      <c r="A122" t="s">
        <v>304</v>
      </c>
      <c r="B122" t="s">
        <v>77</v>
      </c>
      <c r="C122" t="s">
        <v>296</v>
      </c>
      <c r="D122" t="s">
        <v>305</v>
      </c>
      <c r="E122" s="8">
        <v>2020</v>
      </c>
      <c r="F122" t="s">
        <v>26</v>
      </c>
      <c r="G122" t="s">
        <v>19</v>
      </c>
      <c r="H122">
        <v>6</v>
      </c>
      <c r="I122" t="s">
        <v>43</v>
      </c>
      <c r="J122">
        <v>3</v>
      </c>
      <c r="K122" s="6">
        <v>246.67</v>
      </c>
      <c r="L122" s="7" t="s">
        <v>43</v>
      </c>
      <c r="M122" t="s">
        <v>20</v>
      </c>
    </row>
    <row r="123" spans="1:13">
      <c r="A123" t="s">
        <v>306</v>
      </c>
      <c r="B123" t="s">
        <v>77</v>
      </c>
      <c r="C123" t="s">
        <v>307</v>
      </c>
      <c r="D123" t="s">
        <v>308</v>
      </c>
      <c r="E123" s="8">
        <v>2021</v>
      </c>
      <c r="F123" t="s">
        <v>26</v>
      </c>
      <c r="G123" t="s">
        <v>19</v>
      </c>
      <c r="H123">
        <v>6</v>
      </c>
      <c r="I123">
        <v>1</v>
      </c>
      <c r="K123" s="6">
        <v>50</v>
      </c>
      <c r="L123" s="7">
        <v>300</v>
      </c>
      <c r="M123" t="s">
        <v>80</v>
      </c>
    </row>
    <row r="124" spans="1:13">
      <c r="A124" t="s">
        <v>309</v>
      </c>
      <c r="B124" t="s">
        <v>77</v>
      </c>
      <c r="C124" t="s">
        <v>307</v>
      </c>
      <c r="D124" t="s">
        <v>310</v>
      </c>
      <c r="E124" s="8">
        <v>2021</v>
      </c>
      <c r="F124" t="s">
        <v>26</v>
      </c>
      <c r="G124" t="s">
        <v>19</v>
      </c>
      <c r="H124">
        <v>6</v>
      </c>
      <c r="I124">
        <v>1</v>
      </c>
      <c r="K124" s="6">
        <v>120</v>
      </c>
      <c r="L124" s="7">
        <f>K124*H124</f>
        <v>720</v>
      </c>
      <c r="M124" t="s">
        <v>80</v>
      </c>
    </row>
    <row r="125" spans="1:13">
      <c r="A125" t="s">
        <v>311</v>
      </c>
      <c r="B125" t="s">
        <v>77</v>
      </c>
      <c r="C125" t="s">
        <v>312</v>
      </c>
      <c r="D125" t="s">
        <v>313</v>
      </c>
      <c r="E125" s="8">
        <v>2017</v>
      </c>
      <c r="F125" t="s">
        <v>26</v>
      </c>
      <c r="G125" t="s">
        <v>19</v>
      </c>
      <c r="H125">
        <v>6</v>
      </c>
      <c r="I125">
        <v>1</v>
      </c>
      <c r="K125" s="6">
        <v>116</v>
      </c>
      <c r="L125" s="7">
        <v>696</v>
      </c>
      <c r="M125" t="s">
        <v>20</v>
      </c>
    </row>
    <row r="126" spans="1:13">
      <c r="A126" t="s">
        <v>314</v>
      </c>
      <c r="B126" t="s">
        <v>77</v>
      </c>
      <c r="C126" t="s">
        <v>312</v>
      </c>
      <c r="D126" t="s">
        <v>315</v>
      </c>
      <c r="E126" s="8">
        <v>2020</v>
      </c>
      <c r="F126" t="s">
        <v>26</v>
      </c>
      <c r="G126" t="s">
        <v>19</v>
      </c>
      <c r="H126">
        <v>3</v>
      </c>
      <c r="I126" t="s">
        <v>43</v>
      </c>
      <c r="J126">
        <v>1</v>
      </c>
      <c r="K126" s="6">
        <v>240</v>
      </c>
      <c r="L126" s="7" t="s">
        <v>43</v>
      </c>
      <c r="M126" t="s">
        <v>20</v>
      </c>
    </row>
    <row r="127" spans="1:13">
      <c r="A127" t="s">
        <v>316</v>
      </c>
      <c r="B127" t="s">
        <v>77</v>
      </c>
      <c r="C127" t="s">
        <v>312</v>
      </c>
      <c r="D127" t="s">
        <v>317</v>
      </c>
      <c r="E127" s="8">
        <v>2020</v>
      </c>
      <c r="F127" t="s">
        <v>26</v>
      </c>
      <c r="G127" t="s">
        <v>19</v>
      </c>
      <c r="H127">
        <v>3</v>
      </c>
      <c r="I127" t="s">
        <v>43</v>
      </c>
      <c r="J127">
        <v>1</v>
      </c>
      <c r="K127" s="6">
        <v>250</v>
      </c>
      <c r="L127" s="7" t="s">
        <v>43</v>
      </c>
      <c r="M127" t="s">
        <v>20</v>
      </c>
    </row>
    <row r="128" spans="1:13">
      <c r="A128" t="s">
        <v>318</v>
      </c>
      <c r="B128" t="s">
        <v>77</v>
      </c>
      <c r="C128" t="s">
        <v>312</v>
      </c>
      <c r="D128" t="s">
        <v>319</v>
      </c>
      <c r="E128" s="8">
        <v>2019</v>
      </c>
      <c r="F128" t="s">
        <v>26</v>
      </c>
      <c r="G128" t="s">
        <v>72</v>
      </c>
      <c r="H128">
        <v>3</v>
      </c>
      <c r="I128" t="s">
        <v>43</v>
      </c>
      <c r="J128">
        <v>1</v>
      </c>
      <c r="K128" s="6">
        <v>265</v>
      </c>
      <c r="L128" s="7" t="s">
        <v>43</v>
      </c>
      <c r="M128" t="s">
        <v>20</v>
      </c>
    </row>
    <row r="129" spans="1:13">
      <c r="A129" t="s">
        <v>320</v>
      </c>
      <c r="B129" t="s">
        <v>77</v>
      </c>
      <c r="C129" t="s">
        <v>312</v>
      </c>
      <c r="D129" t="s">
        <v>321</v>
      </c>
      <c r="E129" s="8">
        <v>2006</v>
      </c>
      <c r="F129" t="s">
        <v>26</v>
      </c>
      <c r="G129" t="s">
        <v>19</v>
      </c>
      <c r="H129">
        <v>6</v>
      </c>
      <c r="I129">
        <v>1</v>
      </c>
      <c r="K129" s="6">
        <v>756</v>
      </c>
      <c r="L129" s="7">
        <v>4536</v>
      </c>
      <c r="M129" t="s">
        <v>20</v>
      </c>
    </row>
    <row r="130" spans="1:13">
      <c r="A130" t="s">
        <v>322</v>
      </c>
      <c r="B130" t="s">
        <v>77</v>
      </c>
      <c r="C130" t="s">
        <v>323</v>
      </c>
      <c r="D130" t="s">
        <v>324</v>
      </c>
      <c r="E130" s="8">
        <v>2018</v>
      </c>
      <c r="F130" t="s">
        <v>26</v>
      </c>
      <c r="G130" t="s">
        <v>19</v>
      </c>
      <c r="H130">
        <v>6</v>
      </c>
      <c r="I130" t="s">
        <v>43</v>
      </c>
      <c r="J130">
        <v>4</v>
      </c>
      <c r="K130" s="6">
        <v>62</v>
      </c>
      <c r="L130" s="7" t="s">
        <v>43</v>
      </c>
      <c r="M130" t="s">
        <v>20</v>
      </c>
    </row>
    <row r="131" spans="1:13">
      <c r="A131" t="s">
        <v>325</v>
      </c>
      <c r="B131" t="s">
        <v>77</v>
      </c>
      <c r="C131" t="s">
        <v>323</v>
      </c>
      <c r="D131" t="s">
        <v>326</v>
      </c>
      <c r="E131" s="8" t="s">
        <v>248</v>
      </c>
      <c r="F131" t="s">
        <v>26</v>
      </c>
      <c r="G131" t="s">
        <v>19</v>
      </c>
      <c r="H131">
        <v>6</v>
      </c>
      <c r="I131">
        <v>1</v>
      </c>
      <c r="K131" s="6">
        <v>85</v>
      </c>
      <c r="L131" s="19">
        <f>H131*K131</f>
        <v>510</v>
      </c>
      <c r="M131" t="s">
        <v>80</v>
      </c>
    </row>
    <row r="132" spans="1:13">
      <c r="A132" t="s">
        <v>327</v>
      </c>
      <c r="B132" t="s">
        <v>77</v>
      </c>
      <c r="C132" t="s">
        <v>328</v>
      </c>
      <c r="D132" t="s">
        <v>329</v>
      </c>
      <c r="E132" s="8">
        <v>2015</v>
      </c>
      <c r="F132" t="s">
        <v>26</v>
      </c>
      <c r="G132" t="s">
        <v>19</v>
      </c>
      <c r="H132">
        <v>6</v>
      </c>
      <c r="I132">
        <v>1</v>
      </c>
      <c r="K132" s="6">
        <v>120</v>
      </c>
      <c r="L132" s="7">
        <f>K132*H132</f>
        <v>720</v>
      </c>
      <c r="M132" t="s">
        <v>20</v>
      </c>
    </row>
    <row r="133" spans="1:13">
      <c r="A133" t="s">
        <v>330</v>
      </c>
      <c r="B133" t="s">
        <v>77</v>
      </c>
      <c r="C133" t="s">
        <v>328</v>
      </c>
      <c r="D133" t="s">
        <v>331</v>
      </c>
      <c r="E133" s="8">
        <v>2013</v>
      </c>
      <c r="F133" t="s">
        <v>56</v>
      </c>
      <c r="G133" t="s">
        <v>19</v>
      </c>
      <c r="H133">
        <v>6</v>
      </c>
      <c r="I133">
        <v>1</v>
      </c>
      <c r="K133" s="6">
        <v>200</v>
      </c>
      <c r="L133" s="7">
        <v>1200</v>
      </c>
      <c r="M133" t="s">
        <v>20</v>
      </c>
    </row>
    <row r="134" spans="1:13">
      <c r="A134" t="s">
        <v>332</v>
      </c>
      <c r="B134" t="s">
        <v>77</v>
      </c>
      <c r="C134" t="s">
        <v>333</v>
      </c>
      <c r="D134" t="s">
        <v>334</v>
      </c>
      <c r="E134" s="8" t="s">
        <v>158</v>
      </c>
      <c r="F134" t="s">
        <v>26</v>
      </c>
      <c r="G134" t="s">
        <v>19</v>
      </c>
      <c r="H134">
        <v>6</v>
      </c>
      <c r="J134">
        <v>3</v>
      </c>
      <c r="K134" s="6">
        <v>320</v>
      </c>
      <c r="L134" s="19" t="s">
        <v>43</v>
      </c>
      <c r="M134" t="s">
        <v>20</v>
      </c>
    </row>
    <row r="135" spans="1:13">
      <c r="A135" t="s">
        <v>335</v>
      </c>
      <c r="B135" t="s">
        <v>77</v>
      </c>
      <c r="C135" t="s">
        <v>333</v>
      </c>
      <c r="D135" t="s">
        <v>336</v>
      </c>
      <c r="E135" s="8">
        <v>2020</v>
      </c>
      <c r="F135" t="s">
        <v>26</v>
      </c>
      <c r="G135" t="s">
        <v>72</v>
      </c>
      <c r="H135">
        <v>3</v>
      </c>
      <c r="I135" t="s">
        <v>43</v>
      </c>
      <c r="J135">
        <v>1</v>
      </c>
      <c r="K135" s="6">
        <v>330</v>
      </c>
      <c r="L135" s="7" t="s">
        <v>43</v>
      </c>
      <c r="M135" t="s">
        <v>20</v>
      </c>
    </row>
    <row r="136" spans="1:13">
      <c r="A136" t="s">
        <v>337</v>
      </c>
      <c r="B136" t="s">
        <v>77</v>
      </c>
      <c r="C136" t="s">
        <v>333</v>
      </c>
      <c r="D136" t="s">
        <v>338</v>
      </c>
      <c r="E136" s="8">
        <v>2020</v>
      </c>
      <c r="F136" t="s">
        <v>26</v>
      </c>
      <c r="G136" t="s">
        <v>72</v>
      </c>
      <c r="H136">
        <v>3</v>
      </c>
      <c r="I136" t="s">
        <v>43</v>
      </c>
      <c r="J136">
        <v>1</v>
      </c>
      <c r="K136" s="6">
        <v>370</v>
      </c>
      <c r="L136" s="7" t="s">
        <v>43</v>
      </c>
      <c r="M136" t="s">
        <v>20</v>
      </c>
    </row>
    <row r="137" spans="1:13">
      <c r="A137" t="s">
        <v>339</v>
      </c>
      <c r="B137" t="s">
        <v>77</v>
      </c>
      <c r="C137" t="s">
        <v>333</v>
      </c>
      <c r="D137" t="s">
        <v>338</v>
      </c>
      <c r="E137" s="8">
        <v>2021</v>
      </c>
      <c r="F137" t="s">
        <v>26</v>
      </c>
      <c r="G137" t="s">
        <v>72</v>
      </c>
      <c r="H137">
        <v>3</v>
      </c>
      <c r="I137" t="s">
        <v>43</v>
      </c>
      <c r="J137">
        <v>1</v>
      </c>
      <c r="K137" s="6">
        <v>400</v>
      </c>
      <c r="L137" s="7" t="s">
        <v>43</v>
      </c>
      <c r="M137" t="s">
        <v>20</v>
      </c>
    </row>
    <row r="138" spans="1:13">
      <c r="A138" t="s">
        <v>340</v>
      </c>
      <c r="B138" t="s">
        <v>77</v>
      </c>
      <c r="C138" t="s">
        <v>333</v>
      </c>
      <c r="D138" t="s">
        <v>341</v>
      </c>
      <c r="E138" s="8">
        <v>2020</v>
      </c>
      <c r="F138" t="s">
        <v>26</v>
      </c>
      <c r="G138" t="s">
        <v>72</v>
      </c>
      <c r="H138">
        <v>3</v>
      </c>
      <c r="I138" t="s">
        <v>43</v>
      </c>
      <c r="J138">
        <v>1</v>
      </c>
      <c r="K138" s="6">
        <v>450</v>
      </c>
      <c r="L138" s="7" t="s">
        <v>43</v>
      </c>
      <c r="M138" t="s">
        <v>20</v>
      </c>
    </row>
    <row r="139" spans="1:13">
      <c r="A139" t="s">
        <v>342</v>
      </c>
      <c r="B139" t="s">
        <v>77</v>
      </c>
      <c r="C139" t="s">
        <v>333</v>
      </c>
      <c r="D139" t="s">
        <v>341</v>
      </c>
      <c r="E139" s="8">
        <v>2021</v>
      </c>
      <c r="F139" t="s">
        <v>26</v>
      </c>
      <c r="G139" t="s">
        <v>72</v>
      </c>
      <c r="H139">
        <v>3</v>
      </c>
      <c r="I139" t="s">
        <v>43</v>
      </c>
      <c r="J139">
        <v>1</v>
      </c>
      <c r="K139" s="6">
        <v>490</v>
      </c>
      <c r="L139" s="7" t="s">
        <v>43</v>
      </c>
      <c r="M139" t="s">
        <v>20</v>
      </c>
    </row>
    <row r="140" spans="1:13">
      <c r="A140" t="s">
        <v>343</v>
      </c>
      <c r="B140" t="s">
        <v>77</v>
      </c>
      <c r="C140" t="s">
        <v>344</v>
      </c>
      <c r="D140" t="s">
        <v>345</v>
      </c>
      <c r="E140" s="8">
        <v>2018</v>
      </c>
      <c r="F140" t="s">
        <v>26</v>
      </c>
      <c r="G140" t="s">
        <v>19</v>
      </c>
      <c r="H140">
        <v>6</v>
      </c>
      <c r="I140">
        <v>1</v>
      </c>
      <c r="K140" s="6">
        <v>55</v>
      </c>
      <c r="L140" s="7">
        <v>330</v>
      </c>
      <c r="M140" t="s">
        <v>80</v>
      </c>
    </row>
    <row r="141" spans="1:13">
      <c r="A141" t="s">
        <v>346</v>
      </c>
      <c r="B141" t="s">
        <v>77</v>
      </c>
      <c r="C141" t="s">
        <v>347</v>
      </c>
      <c r="D141" t="s">
        <v>348</v>
      </c>
      <c r="E141" s="8" t="s">
        <v>158</v>
      </c>
      <c r="F141" t="s">
        <v>26</v>
      </c>
      <c r="G141" t="s">
        <v>19</v>
      </c>
      <c r="H141">
        <v>6</v>
      </c>
      <c r="I141">
        <v>1</v>
      </c>
      <c r="K141" s="6">
        <v>360</v>
      </c>
      <c r="L141" s="19">
        <f>H141*K141</f>
        <v>2160</v>
      </c>
      <c r="M141" t="s">
        <v>20</v>
      </c>
    </row>
    <row r="142" spans="1:13">
      <c r="A142" t="s">
        <v>349</v>
      </c>
      <c r="B142" t="s">
        <v>77</v>
      </c>
      <c r="C142" t="s">
        <v>350</v>
      </c>
      <c r="D142" t="s">
        <v>351</v>
      </c>
      <c r="E142" s="8">
        <v>2018</v>
      </c>
      <c r="F142" t="s">
        <v>26</v>
      </c>
      <c r="G142" t="s">
        <v>19</v>
      </c>
      <c r="H142">
        <v>6</v>
      </c>
      <c r="I142" t="s">
        <v>43</v>
      </c>
      <c r="J142">
        <v>3</v>
      </c>
      <c r="K142" s="6">
        <v>233.33</v>
      </c>
      <c r="L142" s="7" t="s">
        <v>43</v>
      </c>
      <c r="M142" t="s">
        <v>20</v>
      </c>
    </row>
    <row r="143" spans="1:13">
      <c r="A143" t="s">
        <v>352</v>
      </c>
      <c r="B143" t="s">
        <v>77</v>
      </c>
      <c r="C143" t="s">
        <v>350</v>
      </c>
      <c r="D143" t="s">
        <v>353</v>
      </c>
      <c r="E143" s="8">
        <v>2017</v>
      </c>
      <c r="F143" t="s">
        <v>26</v>
      </c>
      <c r="G143" t="s">
        <v>19</v>
      </c>
      <c r="H143">
        <v>6</v>
      </c>
      <c r="I143">
        <v>1</v>
      </c>
      <c r="K143" s="6">
        <v>291.67</v>
      </c>
      <c r="L143" s="7">
        <f>K143*H143</f>
        <v>1750.02</v>
      </c>
      <c r="M143" t="s">
        <v>20</v>
      </c>
    </row>
    <row r="144" spans="1:13">
      <c r="A144" t="s">
        <v>354</v>
      </c>
      <c r="B144" t="s">
        <v>77</v>
      </c>
      <c r="C144" t="s">
        <v>355</v>
      </c>
      <c r="D144" t="s">
        <v>356</v>
      </c>
      <c r="E144" s="8">
        <v>2009</v>
      </c>
      <c r="F144" t="s">
        <v>56</v>
      </c>
      <c r="G144" t="s">
        <v>19</v>
      </c>
      <c r="H144">
        <v>6</v>
      </c>
      <c r="I144">
        <v>1</v>
      </c>
      <c r="K144" s="6">
        <v>133.33000000000001</v>
      </c>
      <c r="L144" s="7">
        <v>799.98</v>
      </c>
      <c r="M144" t="s">
        <v>20</v>
      </c>
    </row>
    <row r="145" spans="1:13">
      <c r="A145" t="s">
        <v>357</v>
      </c>
      <c r="B145" t="s">
        <v>77</v>
      </c>
      <c r="C145" t="s">
        <v>358</v>
      </c>
      <c r="D145" t="s">
        <v>359</v>
      </c>
      <c r="E145" s="8">
        <v>2019</v>
      </c>
      <c r="F145" t="s">
        <v>26</v>
      </c>
      <c r="G145" t="s">
        <v>19</v>
      </c>
      <c r="H145">
        <v>6</v>
      </c>
      <c r="I145">
        <v>1</v>
      </c>
      <c r="K145" s="6">
        <v>73.33</v>
      </c>
      <c r="L145" s="7">
        <v>439.98</v>
      </c>
      <c r="M145" t="s">
        <v>20</v>
      </c>
    </row>
    <row r="146" spans="1:13">
      <c r="A146" t="s">
        <v>360</v>
      </c>
      <c r="B146" t="s">
        <v>77</v>
      </c>
      <c r="C146" t="s">
        <v>361</v>
      </c>
      <c r="D146" t="s">
        <v>362</v>
      </c>
      <c r="E146" s="8">
        <v>2009</v>
      </c>
      <c r="F146" t="s">
        <v>26</v>
      </c>
      <c r="G146" t="s">
        <v>19</v>
      </c>
      <c r="H146">
        <v>6</v>
      </c>
      <c r="I146">
        <v>1</v>
      </c>
      <c r="K146" s="6">
        <v>116.67</v>
      </c>
      <c r="L146" s="7">
        <v>700.02</v>
      </c>
      <c r="M146" t="s">
        <v>20</v>
      </c>
    </row>
    <row r="147" spans="1:13">
      <c r="A147" t="s">
        <v>363</v>
      </c>
      <c r="B147" t="s">
        <v>77</v>
      </c>
      <c r="C147" t="s">
        <v>364</v>
      </c>
      <c r="D147" t="s">
        <v>365</v>
      </c>
      <c r="E147" s="8">
        <v>2019</v>
      </c>
      <c r="F147" t="s">
        <v>26</v>
      </c>
      <c r="G147" t="s">
        <v>19</v>
      </c>
      <c r="H147">
        <v>6</v>
      </c>
      <c r="I147">
        <v>3</v>
      </c>
      <c r="K147" s="6">
        <v>35</v>
      </c>
      <c r="L147" s="7">
        <v>210</v>
      </c>
      <c r="M147" t="s">
        <v>80</v>
      </c>
    </row>
    <row r="148" spans="1:13">
      <c r="A148" t="s">
        <v>366</v>
      </c>
      <c r="B148" t="s">
        <v>77</v>
      </c>
      <c r="C148" t="s">
        <v>364</v>
      </c>
      <c r="D148" t="s">
        <v>367</v>
      </c>
      <c r="E148" s="8">
        <v>2017</v>
      </c>
      <c r="F148" t="s">
        <v>26</v>
      </c>
      <c r="G148" t="s">
        <v>19</v>
      </c>
      <c r="H148">
        <v>6</v>
      </c>
      <c r="I148">
        <v>2</v>
      </c>
      <c r="K148" s="6">
        <v>41.67</v>
      </c>
      <c r="L148" s="7">
        <v>250.02</v>
      </c>
      <c r="M148" t="s">
        <v>20</v>
      </c>
    </row>
    <row r="149" spans="1:13">
      <c r="A149" t="s">
        <v>368</v>
      </c>
      <c r="B149" t="s">
        <v>77</v>
      </c>
      <c r="C149" t="s">
        <v>364</v>
      </c>
      <c r="D149" t="s">
        <v>367</v>
      </c>
      <c r="E149" s="8">
        <v>2018</v>
      </c>
      <c r="F149" t="s">
        <v>26</v>
      </c>
      <c r="G149" t="s">
        <v>19</v>
      </c>
      <c r="H149">
        <v>6</v>
      </c>
      <c r="I149">
        <v>3</v>
      </c>
      <c r="K149" s="6">
        <v>41.67</v>
      </c>
      <c r="L149" s="7">
        <v>250.02</v>
      </c>
      <c r="M149" t="s">
        <v>20</v>
      </c>
    </row>
    <row r="150" spans="1:13">
      <c r="A150" t="s">
        <v>369</v>
      </c>
      <c r="B150" t="s">
        <v>77</v>
      </c>
      <c r="C150" t="s">
        <v>364</v>
      </c>
      <c r="D150" t="s">
        <v>370</v>
      </c>
      <c r="E150" s="8">
        <v>2018</v>
      </c>
      <c r="F150" t="s">
        <v>236</v>
      </c>
      <c r="G150" t="s">
        <v>19</v>
      </c>
      <c r="H150">
        <v>6</v>
      </c>
      <c r="I150">
        <v>1</v>
      </c>
      <c r="K150" s="6">
        <v>75</v>
      </c>
      <c r="L150" s="7">
        <v>450</v>
      </c>
      <c r="M150" t="s">
        <v>20</v>
      </c>
    </row>
    <row r="151" spans="1:13">
      <c r="A151" t="s">
        <v>371</v>
      </c>
      <c r="B151" t="s">
        <v>77</v>
      </c>
      <c r="C151" t="s">
        <v>364</v>
      </c>
      <c r="D151" t="s">
        <v>372</v>
      </c>
      <c r="E151" s="8">
        <v>2016</v>
      </c>
      <c r="F151" t="s">
        <v>26</v>
      </c>
      <c r="G151" t="s">
        <v>19</v>
      </c>
      <c r="H151">
        <v>6</v>
      </c>
      <c r="I151">
        <v>1</v>
      </c>
      <c r="K151" s="6">
        <v>94.17</v>
      </c>
      <c r="L151" s="7">
        <v>565.02</v>
      </c>
      <c r="M151" t="s">
        <v>20</v>
      </c>
    </row>
    <row r="152" spans="1:13">
      <c r="A152" t="s">
        <v>373</v>
      </c>
      <c r="B152" t="s">
        <v>77</v>
      </c>
      <c r="C152" t="s">
        <v>374</v>
      </c>
      <c r="D152" t="s">
        <v>375</v>
      </c>
      <c r="E152" s="8">
        <v>2023</v>
      </c>
      <c r="F152" t="s">
        <v>26</v>
      </c>
      <c r="G152" t="s">
        <v>19</v>
      </c>
      <c r="H152">
        <v>12</v>
      </c>
      <c r="I152" t="s">
        <v>43</v>
      </c>
      <c r="J152">
        <v>3</v>
      </c>
      <c r="K152" s="6">
        <v>195</v>
      </c>
      <c r="L152" s="7" t="s">
        <v>43</v>
      </c>
      <c r="M152" t="s">
        <v>80</v>
      </c>
    </row>
    <row r="153" spans="1:13">
      <c r="A153" t="s">
        <v>376</v>
      </c>
      <c r="B153" t="s">
        <v>77</v>
      </c>
      <c r="C153" t="s">
        <v>377</v>
      </c>
      <c r="D153" t="s">
        <v>378</v>
      </c>
      <c r="E153" s="8">
        <v>2007</v>
      </c>
      <c r="F153" t="s">
        <v>26</v>
      </c>
      <c r="G153" t="s">
        <v>19</v>
      </c>
      <c r="H153">
        <v>6</v>
      </c>
      <c r="I153">
        <v>1</v>
      </c>
      <c r="K153" s="6">
        <v>95</v>
      </c>
      <c r="L153" s="7">
        <v>570</v>
      </c>
      <c r="M153" t="s">
        <v>20</v>
      </c>
    </row>
    <row r="154" spans="1:13">
      <c r="A154" t="s">
        <v>379</v>
      </c>
      <c r="B154" t="s">
        <v>77</v>
      </c>
      <c r="C154" t="s">
        <v>380</v>
      </c>
      <c r="D154" t="s">
        <v>381</v>
      </c>
      <c r="E154" s="8">
        <v>2015</v>
      </c>
      <c r="F154" t="s">
        <v>26</v>
      </c>
      <c r="G154" t="s">
        <v>19</v>
      </c>
      <c r="H154">
        <v>6</v>
      </c>
      <c r="I154">
        <v>2</v>
      </c>
      <c r="K154" s="6">
        <v>100</v>
      </c>
      <c r="L154" s="7">
        <f>K154*H154</f>
        <v>600</v>
      </c>
      <c r="M154" t="s">
        <v>80</v>
      </c>
    </row>
    <row r="155" spans="1:13">
      <c r="A155" t="s">
        <v>382</v>
      </c>
      <c r="B155" t="s">
        <v>77</v>
      </c>
      <c r="C155" t="s">
        <v>383</v>
      </c>
      <c r="D155" t="s">
        <v>384</v>
      </c>
      <c r="E155" s="8">
        <v>2021</v>
      </c>
      <c r="F155" t="s">
        <v>56</v>
      </c>
      <c r="G155" t="s">
        <v>19</v>
      </c>
      <c r="H155">
        <v>6</v>
      </c>
      <c r="I155">
        <v>2</v>
      </c>
      <c r="K155" s="6">
        <v>20.83</v>
      </c>
      <c r="L155" s="7">
        <f>H155*K155</f>
        <v>124.97999999999999</v>
      </c>
      <c r="M155" t="s">
        <v>80</v>
      </c>
    </row>
    <row r="156" spans="1:13">
      <c r="A156" t="s">
        <v>385</v>
      </c>
      <c r="B156" t="s">
        <v>77</v>
      </c>
      <c r="C156" t="s">
        <v>383</v>
      </c>
      <c r="D156" t="s">
        <v>386</v>
      </c>
      <c r="E156" s="8" t="s">
        <v>248</v>
      </c>
      <c r="F156" t="s">
        <v>26</v>
      </c>
      <c r="G156" t="s">
        <v>205</v>
      </c>
      <c r="H156">
        <v>3</v>
      </c>
      <c r="I156">
        <v>1</v>
      </c>
      <c r="K156" s="6">
        <v>200</v>
      </c>
      <c r="L156" s="19">
        <f>H156*K156</f>
        <v>600</v>
      </c>
      <c r="M156" t="s">
        <v>80</v>
      </c>
    </row>
    <row r="157" spans="1:13">
      <c r="A157" t="s">
        <v>387</v>
      </c>
      <c r="B157" t="s">
        <v>77</v>
      </c>
      <c r="C157" t="s">
        <v>388</v>
      </c>
      <c r="D157" t="s">
        <v>389</v>
      </c>
      <c r="E157" s="8">
        <v>2020</v>
      </c>
      <c r="F157" t="s">
        <v>26</v>
      </c>
      <c r="G157" t="s">
        <v>19</v>
      </c>
      <c r="H157">
        <v>6</v>
      </c>
      <c r="I157">
        <v>1</v>
      </c>
      <c r="K157" s="6">
        <v>60</v>
      </c>
      <c r="L157" s="7">
        <v>360</v>
      </c>
      <c r="M157" t="s">
        <v>80</v>
      </c>
    </row>
    <row r="158" spans="1:13">
      <c r="A158" t="s">
        <v>390</v>
      </c>
      <c r="B158" t="s">
        <v>77</v>
      </c>
      <c r="C158" t="s">
        <v>388</v>
      </c>
      <c r="D158" t="s">
        <v>391</v>
      </c>
      <c r="E158" s="8">
        <v>2017</v>
      </c>
      <c r="F158" t="s">
        <v>26</v>
      </c>
      <c r="G158" t="s">
        <v>19</v>
      </c>
      <c r="H158">
        <v>6</v>
      </c>
      <c r="I158">
        <v>2</v>
      </c>
      <c r="K158" s="6">
        <v>65</v>
      </c>
      <c r="L158" s="7">
        <f>K158*H158</f>
        <v>390</v>
      </c>
      <c r="M158" t="s">
        <v>80</v>
      </c>
    </row>
    <row r="159" spans="1:13">
      <c r="A159" t="s">
        <v>392</v>
      </c>
      <c r="B159" t="s">
        <v>77</v>
      </c>
      <c r="C159" t="s">
        <v>393</v>
      </c>
      <c r="D159" t="s">
        <v>394</v>
      </c>
      <c r="E159" s="8">
        <v>2021</v>
      </c>
      <c r="F159" t="s">
        <v>26</v>
      </c>
      <c r="G159" t="s">
        <v>19</v>
      </c>
      <c r="H159">
        <v>6</v>
      </c>
      <c r="I159">
        <v>1</v>
      </c>
      <c r="K159" s="6">
        <v>110</v>
      </c>
      <c r="L159" s="7">
        <f>K159*H159</f>
        <v>660</v>
      </c>
      <c r="M159" t="s">
        <v>80</v>
      </c>
    </row>
    <row r="160" spans="1:13">
      <c r="A160" t="s">
        <v>392</v>
      </c>
      <c r="B160" t="s">
        <v>77</v>
      </c>
      <c r="C160" t="s">
        <v>393</v>
      </c>
      <c r="D160" t="s">
        <v>394</v>
      </c>
      <c r="E160" s="8" t="s">
        <v>110</v>
      </c>
      <c r="F160" t="s">
        <v>26</v>
      </c>
      <c r="G160" t="s">
        <v>19</v>
      </c>
      <c r="H160">
        <v>6</v>
      </c>
      <c r="I160">
        <v>1</v>
      </c>
      <c r="K160" s="6">
        <v>110</v>
      </c>
      <c r="L160" s="19">
        <f>H160*K160</f>
        <v>660</v>
      </c>
      <c r="M160" t="s">
        <v>80</v>
      </c>
    </row>
    <row r="161" spans="1:13">
      <c r="A161" t="s">
        <v>395</v>
      </c>
      <c r="B161" t="s">
        <v>77</v>
      </c>
      <c r="C161" t="s">
        <v>396</v>
      </c>
      <c r="D161" t="s">
        <v>397</v>
      </c>
      <c r="E161" s="8" t="s">
        <v>25</v>
      </c>
      <c r="F161" t="s">
        <v>26</v>
      </c>
      <c r="G161" t="s">
        <v>19</v>
      </c>
      <c r="H161">
        <v>6</v>
      </c>
      <c r="I161">
        <v>1</v>
      </c>
      <c r="K161" s="6">
        <v>111</v>
      </c>
      <c r="L161" s="19">
        <f>H161*K161</f>
        <v>666</v>
      </c>
      <c r="M161" t="s">
        <v>80</v>
      </c>
    </row>
    <row r="162" spans="1:13">
      <c r="A162" t="s">
        <v>398</v>
      </c>
      <c r="B162" t="s">
        <v>77</v>
      </c>
      <c r="C162" t="s">
        <v>399</v>
      </c>
      <c r="D162" t="s">
        <v>400</v>
      </c>
      <c r="E162" s="8" t="s">
        <v>158</v>
      </c>
      <c r="F162" t="s">
        <v>26</v>
      </c>
      <c r="G162" t="s">
        <v>72</v>
      </c>
      <c r="H162">
        <v>6</v>
      </c>
      <c r="J162">
        <v>3</v>
      </c>
      <c r="K162" s="6">
        <v>150</v>
      </c>
      <c r="L162" s="19" t="s">
        <v>43</v>
      </c>
      <c r="M162" t="s">
        <v>20</v>
      </c>
    </row>
    <row r="163" spans="1:13">
      <c r="A163" t="s">
        <v>401</v>
      </c>
      <c r="B163" t="s">
        <v>77</v>
      </c>
      <c r="C163" t="s">
        <v>402</v>
      </c>
      <c r="D163" t="s">
        <v>403</v>
      </c>
      <c r="E163" s="8">
        <v>2013</v>
      </c>
      <c r="F163" t="s">
        <v>26</v>
      </c>
      <c r="G163" t="s">
        <v>19</v>
      </c>
      <c r="H163">
        <v>6</v>
      </c>
      <c r="I163">
        <v>1</v>
      </c>
      <c r="K163" s="6">
        <v>249</v>
      </c>
      <c r="L163" s="7">
        <v>1494</v>
      </c>
      <c r="M163" t="s">
        <v>20</v>
      </c>
    </row>
    <row r="164" spans="1:13">
      <c r="A164" t="s">
        <v>404</v>
      </c>
      <c r="B164" t="s">
        <v>77</v>
      </c>
      <c r="C164" t="s">
        <v>405</v>
      </c>
      <c r="D164" t="s">
        <v>406</v>
      </c>
      <c r="E164" s="8">
        <v>2022</v>
      </c>
      <c r="F164" t="s">
        <v>26</v>
      </c>
      <c r="G164" t="s">
        <v>19</v>
      </c>
      <c r="H164">
        <v>6</v>
      </c>
      <c r="I164">
        <v>1</v>
      </c>
      <c r="K164" s="6">
        <v>120</v>
      </c>
      <c r="L164" s="7">
        <v>720</v>
      </c>
      <c r="M164" t="s">
        <v>80</v>
      </c>
    </row>
    <row r="165" spans="1:13">
      <c r="A165" t="s">
        <v>407</v>
      </c>
      <c r="B165" t="s">
        <v>77</v>
      </c>
      <c r="C165" t="s">
        <v>408</v>
      </c>
      <c r="D165" t="s">
        <v>409</v>
      </c>
      <c r="E165" s="8">
        <v>2018</v>
      </c>
      <c r="F165" t="s">
        <v>26</v>
      </c>
      <c r="G165" t="s">
        <v>19</v>
      </c>
      <c r="H165">
        <v>6</v>
      </c>
      <c r="I165">
        <v>1</v>
      </c>
      <c r="K165" s="6">
        <v>99.5</v>
      </c>
      <c r="L165" s="7">
        <v>597</v>
      </c>
      <c r="M165" t="s">
        <v>20</v>
      </c>
    </row>
    <row r="166" spans="1:13">
      <c r="A166" t="s">
        <v>410</v>
      </c>
      <c r="B166" t="s">
        <v>77</v>
      </c>
      <c r="C166" t="s">
        <v>411</v>
      </c>
      <c r="D166" t="s">
        <v>412</v>
      </c>
      <c r="E166" s="8">
        <v>2013</v>
      </c>
      <c r="F166" t="s">
        <v>26</v>
      </c>
      <c r="G166" t="s">
        <v>413</v>
      </c>
      <c r="H166">
        <v>3</v>
      </c>
      <c r="I166">
        <v>1</v>
      </c>
      <c r="K166" s="6">
        <v>245</v>
      </c>
      <c r="L166" s="7">
        <v>735</v>
      </c>
      <c r="M166" t="s">
        <v>20</v>
      </c>
    </row>
    <row r="167" spans="1:13">
      <c r="A167" t="s">
        <v>414</v>
      </c>
      <c r="B167" t="s">
        <v>77</v>
      </c>
      <c r="C167" t="s">
        <v>415</v>
      </c>
      <c r="D167" t="s">
        <v>416</v>
      </c>
      <c r="E167" s="8">
        <v>2023</v>
      </c>
      <c r="F167" t="s">
        <v>56</v>
      </c>
      <c r="G167" t="s">
        <v>19</v>
      </c>
      <c r="H167">
        <v>6</v>
      </c>
      <c r="I167">
        <v>2</v>
      </c>
      <c r="K167" s="11" t="s">
        <v>417</v>
      </c>
      <c r="L167" s="7">
        <v>137.5</v>
      </c>
      <c r="M167" t="s">
        <v>80</v>
      </c>
    </row>
    <row r="168" spans="1:13">
      <c r="A168" t="s">
        <v>418</v>
      </c>
      <c r="B168" t="s">
        <v>77</v>
      </c>
      <c r="C168" t="s">
        <v>415</v>
      </c>
      <c r="D168" t="s">
        <v>419</v>
      </c>
      <c r="E168" s="8">
        <v>2020</v>
      </c>
      <c r="F168" t="s">
        <v>26</v>
      </c>
      <c r="G168" t="s">
        <v>19</v>
      </c>
      <c r="H168">
        <v>1</v>
      </c>
      <c r="I168">
        <v>1</v>
      </c>
      <c r="K168" s="6">
        <v>525</v>
      </c>
      <c r="L168" s="7">
        <v>525</v>
      </c>
      <c r="M168" t="s">
        <v>20</v>
      </c>
    </row>
    <row r="169" spans="1:13">
      <c r="A169" t="s">
        <v>420</v>
      </c>
      <c r="B169" t="s">
        <v>77</v>
      </c>
      <c r="C169" t="s">
        <v>421</v>
      </c>
      <c r="D169" t="s">
        <v>422</v>
      </c>
      <c r="E169" s="8">
        <v>2020</v>
      </c>
      <c r="F169" t="s">
        <v>26</v>
      </c>
      <c r="G169" t="s">
        <v>19</v>
      </c>
      <c r="H169">
        <v>6</v>
      </c>
      <c r="I169">
        <v>1</v>
      </c>
      <c r="K169" s="6">
        <v>80</v>
      </c>
      <c r="L169" s="7">
        <v>480</v>
      </c>
      <c r="M169" t="s">
        <v>423</v>
      </c>
    </row>
    <row r="170" spans="1:13">
      <c r="A170" t="s">
        <v>424</v>
      </c>
      <c r="B170" t="s">
        <v>77</v>
      </c>
      <c r="C170" t="s">
        <v>425</v>
      </c>
      <c r="D170" t="s">
        <v>426</v>
      </c>
      <c r="E170" s="8">
        <v>2019</v>
      </c>
      <c r="F170" t="s">
        <v>26</v>
      </c>
      <c r="G170" t="s">
        <v>19</v>
      </c>
      <c r="H170">
        <v>6</v>
      </c>
      <c r="I170">
        <v>1</v>
      </c>
      <c r="K170" s="6">
        <v>120.83</v>
      </c>
      <c r="L170" s="7">
        <v>724.98</v>
      </c>
      <c r="M170" t="s">
        <v>20</v>
      </c>
    </row>
    <row r="171" spans="1:13">
      <c r="A171" t="s">
        <v>427</v>
      </c>
      <c r="B171" t="s">
        <v>77</v>
      </c>
      <c r="C171" t="s">
        <v>425</v>
      </c>
      <c r="D171" t="s">
        <v>428</v>
      </c>
      <c r="E171" s="8">
        <v>2022</v>
      </c>
      <c r="F171" t="s">
        <v>26</v>
      </c>
      <c r="G171" t="s">
        <v>19</v>
      </c>
      <c r="H171">
        <v>6</v>
      </c>
      <c r="I171">
        <v>1</v>
      </c>
      <c r="K171" s="6">
        <v>126</v>
      </c>
      <c r="L171" s="7">
        <v>756</v>
      </c>
      <c r="M171" t="s">
        <v>20</v>
      </c>
    </row>
    <row r="172" spans="1:13">
      <c r="A172" t="s">
        <v>429</v>
      </c>
      <c r="B172" t="s">
        <v>77</v>
      </c>
      <c r="C172" t="s">
        <v>425</v>
      </c>
      <c r="D172" t="s">
        <v>430</v>
      </c>
      <c r="E172" s="8">
        <v>2012</v>
      </c>
      <c r="F172" t="s">
        <v>56</v>
      </c>
      <c r="G172" t="s">
        <v>19</v>
      </c>
      <c r="H172">
        <v>6</v>
      </c>
      <c r="I172">
        <v>4</v>
      </c>
      <c r="K172" s="6">
        <v>154.16999999999999</v>
      </c>
      <c r="L172" s="7">
        <v>925.02</v>
      </c>
      <c r="M172" t="s">
        <v>20</v>
      </c>
    </row>
    <row r="173" spans="1:13">
      <c r="A173" t="s">
        <v>431</v>
      </c>
      <c r="B173" t="s">
        <v>77</v>
      </c>
      <c r="C173" t="s">
        <v>425</v>
      </c>
      <c r="D173" t="s">
        <v>432</v>
      </c>
      <c r="E173" s="8">
        <v>2020</v>
      </c>
      <c r="F173" t="s">
        <v>26</v>
      </c>
      <c r="G173" t="s">
        <v>413</v>
      </c>
      <c r="H173">
        <v>3</v>
      </c>
      <c r="I173">
        <v>2</v>
      </c>
      <c r="K173" s="6">
        <v>195</v>
      </c>
      <c r="L173" s="7">
        <v>585</v>
      </c>
      <c r="M173" t="s">
        <v>20</v>
      </c>
    </row>
    <row r="174" spans="1:13">
      <c r="A174" t="s">
        <v>433</v>
      </c>
      <c r="B174" t="s">
        <v>77</v>
      </c>
      <c r="C174" t="s">
        <v>425</v>
      </c>
      <c r="D174" t="s">
        <v>434</v>
      </c>
      <c r="E174" s="8">
        <v>2021</v>
      </c>
      <c r="F174" t="s">
        <v>26</v>
      </c>
      <c r="G174" t="s">
        <v>413</v>
      </c>
      <c r="H174">
        <v>3</v>
      </c>
      <c r="I174">
        <v>1</v>
      </c>
      <c r="K174" s="6">
        <v>230</v>
      </c>
      <c r="L174" s="7">
        <v>690</v>
      </c>
      <c r="M174" t="s">
        <v>20</v>
      </c>
    </row>
    <row r="175" spans="1:13">
      <c r="A175" t="s">
        <v>435</v>
      </c>
      <c r="B175" t="s">
        <v>77</v>
      </c>
      <c r="C175" t="s">
        <v>436</v>
      </c>
      <c r="D175" t="s">
        <v>437</v>
      </c>
      <c r="E175" s="8">
        <v>2017</v>
      </c>
      <c r="F175" t="s">
        <v>26</v>
      </c>
      <c r="G175" t="s">
        <v>19</v>
      </c>
      <c r="H175">
        <v>6</v>
      </c>
      <c r="I175">
        <v>1</v>
      </c>
      <c r="K175" s="6">
        <v>150</v>
      </c>
      <c r="L175" s="7">
        <v>900</v>
      </c>
      <c r="M175" t="s">
        <v>20</v>
      </c>
    </row>
    <row r="176" spans="1:13">
      <c r="A176" t="s">
        <v>438</v>
      </c>
      <c r="B176" t="s">
        <v>77</v>
      </c>
      <c r="C176" t="s">
        <v>436</v>
      </c>
      <c r="D176" t="s">
        <v>439</v>
      </c>
      <c r="E176" s="8">
        <v>2019</v>
      </c>
      <c r="F176" t="s">
        <v>26</v>
      </c>
      <c r="G176" t="s">
        <v>19</v>
      </c>
      <c r="H176">
        <v>6</v>
      </c>
      <c r="I176" t="s">
        <v>43</v>
      </c>
      <c r="J176">
        <v>3</v>
      </c>
      <c r="K176" s="6">
        <v>570</v>
      </c>
      <c r="L176" s="7" t="s">
        <v>43</v>
      </c>
      <c r="M176" t="s">
        <v>20</v>
      </c>
    </row>
    <row r="177" spans="1:13">
      <c r="A177" t="s">
        <v>440</v>
      </c>
      <c r="B177" t="s">
        <v>77</v>
      </c>
      <c r="C177" t="s">
        <v>441</v>
      </c>
      <c r="D177" t="s">
        <v>442</v>
      </c>
      <c r="E177" s="8">
        <v>2020</v>
      </c>
      <c r="F177" t="s">
        <v>26</v>
      </c>
      <c r="G177" t="s">
        <v>19</v>
      </c>
      <c r="H177">
        <v>6</v>
      </c>
      <c r="I177">
        <v>1</v>
      </c>
      <c r="K177" s="6">
        <v>57</v>
      </c>
      <c r="L177" s="7">
        <v>342</v>
      </c>
      <c r="M177" t="s">
        <v>80</v>
      </c>
    </row>
    <row r="178" spans="1:13">
      <c r="A178" t="s">
        <v>443</v>
      </c>
      <c r="B178" t="s">
        <v>77</v>
      </c>
      <c r="C178" t="s">
        <v>441</v>
      </c>
      <c r="D178" t="s">
        <v>444</v>
      </c>
      <c r="E178" s="8">
        <v>2019</v>
      </c>
      <c r="F178" t="s">
        <v>26</v>
      </c>
      <c r="G178" t="s">
        <v>19</v>
      </c>
      <c r="H178">
        <v>6</v>
      </c>
      <c r="I178" t="s">
        <v>43</v>
      </c>
      <c r="J178">
        <v>1</v>
      </c>
      <c r="K178" s="6">
        <v>60</v>
      </c>
      <c r="L178" s="7" t="s">
        <v>43</v>
      </c>
      <c r="M178" t="s">
        <v>80</v>
      </c>
    </row>
    <row r="179" spans="1:13">
      <c r="A179" t="s">
        <v>445</v>
      </c>
      <c r="B179" t="s">
        <v>77</v>
      </c>
      <c r="C179" t="s">
        <v>446</v>
      </c>
      <c r="D179" t="s">
        <v>447</v>
      </c>
      <c r="E179" s="8">
        <v>2019</v>
      </c>
      <c r="F179" t="s">
        <v>26</v>
      </c>
      <c r="G179" t="s">
        <v>19</v>
      </c>
      <c r="H179">
        <v>6</v>
      </c>
      <c r="I179" t="s">
        <v>43</v>
      </c>
      <c r="J179">
        <v>3</v>
      </c>
      <c r="K179" s="6">
        <v>60</v>
      </c>
      <c r="L179" s="7" t="s">
        <v>43</v>
      </c>
      <c r="M179" t="s">
        <v>80</v>
      </c>
    </row>
    <row r="180" spans="1:13">
      <c r="A180" t="s">
        <v>448</v>
      </c>
      <c r="B180" t="s">
        <v>77</v>
      </c>
      <c r="C180" t="s">
        <v>449</v>
      </c>
      <c r="D180" t="s">
        <v>450</v>
      </c>
      <c r="E180" s="8">
        <v>2020</v>
      </c>
      <c r="F180" t="s">
        <v>26</v>
      </c>
      <c r="G180" t="s">
        <v>19</v>
      </c>
      <c r="H180">
        <v>6</v>
      </c>
      <c r="I180">
        <v>1</v>
      </c>
      <c r="K180" s="6">
        <v>58.33</v>
      </c>
      <c r="L180" s="7">
        <v>349.98</v>
      </c>
      <c r="M180" t="s">
        <v>20</v>
      </c>
    </row>
    <row r="181" spans="1:13">
      <c r="A181" t="s">
        <v>451</v>
      </c>
      <c r="B181" t="s">
        <v>77</v>
      </c>
      <c r="C181" t="s">
        <v>449</v>
      </c>
      <c r="D181" t="s">
        <v>452</v>
      </c>
      <c r="E181" s="8">
        <v>2020</v>
      </c>
      <c r="F181" t="s">
        <v>26</v>
      </c>
      <c r="G181" t="s">
        <v>19</v>
      </c>
      <c r="H181">
        <v>6</v>
      </c>
      <c r="I181">
        <v>1</v>
      </c>
      <c r="K181" s="6">
        <v>95.83</v>
      </c>
      <c r="L181" s="7">
        <v>574.98</v>
      </c>
      <c r="M181" t="s">
        <v>20</v>
      </c>
    </row>
    <row r="182" spans="1:13">
      <c r="A182" t="s">
        <v>453</v>
      </c>
      <c r="B182" t="s">
        <v>77</v>
      </c>
      <c r="C182" t="s">
        <v>454</v>
      </c>
      <c r="D182" t="s">
        <v>455</v>
      </c>
      <c r="E182" s="8">
        <v>2019</v>
      </c>
      <c r="F182" t="s">
        <v>26</v>
      </c>
      <c r="G182" t="s">
        <v>19</v>
      </c>
      <c r="H182">
        <v>6</v>
      </c>
      <c r="I182">
        <v>1</v>
      </c>
      <c r="K182" s="6">
        <v>95.83</v>
      </c>
      <c r="L182" s="7">
        <v>574.98</v>
      </c>
      <c r="M182" t="s">
        <v>20</v>
      </c>
    </row>
    <row r="183" spans="1:13">
      <c r="A183" t="s">
        <v>456</v>
      </c>
      <c r="B183" t="s">
        <v>77</v>
      </c>
      <c r="C183" t="s">
        <v>457</v>
      </c>
      <c r="D183" t="s">
        <v>458</v>
      </c>
      <c r="E183" s="8" t="s">
        <v>459</v>
      </c>
      <c r="F183" t="s">
        <v>26</v>
      </c>
      <c r="G183" t="s">
        <v>19</v>
      </c>
      <c r="H183">
        <v>12</v>
      </c>
      <c r="I183">
        <v>1</v>
      </c>
      <c r="K183" s="6">
        <v>140</v>
      </c>
      <c r="L183" s="19">
        <f>H183*K183</f>
        <v>1680</v>
      </c>
      <c r="M183" t="s">
        <v>80</v>
      </c>
    </row>
    <row r="184" spans="1:13">
      <c r="A184" t="s">
        <v>460</v>
      </c>
      <c r="B184" t="s">
        <v>77</v>
      </c>
      <c r="C184" t="s">
        <v>461</v>
      </c>
      <c r="D184" t="s">
        <v>462</v>
      </c>
      <c r="E184" s="8">
        <v>2020</v>
      </c>
      <c r="F184" t="s">
        <v>26</v>
      </c>
      <c r="G184" t="s">
        <v>19</v>
      </c>
      <c r="H184">
        <v>6</v>
      </c>
      <c r="I184">
        <v>1</v>
      </c>
      <c r="K184" s="6">
        <v>21.67</v>
      </c>
      <c r="L184" s="7">
        <v>130.02000000000001</v>
      </c>
      <c r="M184" t="s">
        <v>20</v>
      </c>
    </row>
    <row r="185" spans="1:13">
      <c r="A185" t="s">
        <v>463</v>
      </c>
      <c r="B185" t="s">
        <v>77</v>
      </c>
      <c r="C185" t="s">
        <v>461</v>
      </c>
      <c r="D185" t="s">
        <v>462</v>
      </c>
      <c r="E185" s="8">
        <v>2021</v>
      </c>
      <c r="F185" t="s">
        <v>26</v>
      </c>
      <c r="G185" t="s">
        <v>19</v>
      </c>
      <c r="H185">
        <v>6</v>
      </c>
      <c r="I185" t="s">
        <v>43</v>
      </c>
      <c r="J185">
        <v>5</v>
      </c>
      <c r="K185" s="6">
        <v>23.33</v>
      </c>
      <c r="L185" s="7" t="s">
        <v>43</v>
      </c>
      <c r="M185" t="s">
        <v>20</v>
      </c>
    </row>
    <row r="186" spans="1:13">
      <c r="A186" t="s">
        <v>464</v>
      </c>
      <c r="B186" t="s">
        <v>77</v>
      </c>
      <c r="C186" t="s">
        <v>461</v>
      </c>
      <c r="D186" t="s">
        <v>462</v>
      </c>
      <c r="E186" s="8">
        <v>2022</v>
      </c>
      <c r="F186" t="s">
        <v>26</v>
      </c>
      <c r="G186" t="s">
        <v>19</v>
      </c>
      <c r="H186">
        <v>6</v>
      </c>
      <c r="I186">
        <v>1</v>
      </c>
      <c r="K186" s="6">
        <v>25</v>
      </c>
      <c r="L186" s="7">
        <v>150</v>
      </c>
      <c r="M186" t="s">
        <v>20</v>
      </c>
    </row>
    <row r="187" spans="1:13">
      <c r="A187" t="s">
        <v>465</v>
      </c>
      <c r="B187" t="s">
        <v>77</v>
      </c>
      <c r="C187" t="s">
        <v>461</v>
      </c>
      <c r="D187" t="s">
        <v>466</v>
      </c>
      <c r="E187" s="8">
        <v>2018</v>
      </c>
      <c r="F187" t="s">
        <v>26</v>
      </c>
      <c r="G187" t="s">
        <v>19</v>
      </c>
      <c r="H187">
        <v>6</v>
      </c>
      <c r="I187">
        <v>1</v>
      </c>
      <c r="K187" s="6">
        <v>53.33</v>
      </c>
      <c r="L187" s="7">
        <v>319.98</v>
      </c>
      <c r="M187" t="s">
        <v>20</v>
      </c>
    </row>
    <row r="188" spans="1:13">
      <c r="A188" t="s">
        <v>467</v>
      </c>
      <c r="B188" t="s">
        <v>77</v>
      </c>
      <c r="C188" t="s">
        <v>461</v>
      </c>
      <c r="D188" t="s">
        <v>468</v>
      </c>
      <c r="E188" s="8">
        <v>2022</v>
      </c>
      <c r="F188" t="s">
        <v>26</v>
      </c>
      <c r="G188" t="s">
        <v>19</v>
      </c>
      <c r="H188">
        <v>6</v>
      </c>
      <c r="I188">
        <v>1</v>
      </c>
      <c r="K188" s="6">
        <v>60</v>
      </c>
      <c r="L188" s="7">
        <v>360</v>
      </c>
      <c r="M188" t="s">
        <v>20</v>
      </c>
    </row>
    <row r="189" spans="1:13">
      <c r="A189" t="s">
        <v>467</v>
      </c>
      <c r="B189" t="s">
        <v>77</v>
      </c>
      <c r="C189" t="s">
        <v>461</v>
      </c>
      <c r="D189" t="s">
        <v>468</v>
      </c>
      <c r="E189" s="8">
        <v>2022</v>
      </c>
      <c r="F189" t="s">
        <v>26</v>
      </c>
      <c r="G189" t="s">
        <v>19</v>
      </c>
      <c r="H189">
        <v>6</v>
      </c>
      <c r="I189">
        <v>1</v>
      </c>
      <c r="K189" s="6">
        <v>60</v>
      </c>
      <c r="L189" s="7">
        <v>360</v>
      </c>
      <c r="M189" t="s">
        <v>20</v>
      </c>
    </row>
    <row r="190" spans="1:13">
      <c r="A190" t="s">
        <v>469</v>
      </c>
      <c r="B190" t="s">
        <v>77</v>
      </c>
      <c r="C190" t="s">
        <v>461</v>
      </c>
      <c r="D190" t="s">
        <v>470</v>
      </c>
      <c r="E190" s="8">
        <v>2022</v>
      </c>
      <c r="F190" t="s">
        <v>26</v>
      </c>
      <c r="G190" t="s">
        <v>19</v>
      </c>
      <c r="H190">
        <v>3</v>
      </c>
      <c r="I190">
        <v>2</v>
      </c>
      <c r="K190" s="6">
        <v>90</v>
      </c>
      <c r="L190" s="7">
        <v>270</v>
      </c>
      <c r="M190" t="s">
        <v>20</v>
      </c>
    </row>
    <row r="191" spans="1:13">
      <c r="A191" t="s">
        <v>471</v>
      </c>
      <c r="B191" t="s">
        <v>77</v>
      </c>
      <c r="C191" t="s">
        <v>461</v>
      </c>
      <c r="D191" t="s">
        <v>472</v>
      </c>
      <c r="E191" s="8">
        <v>2019</v>
      </c>
      <c r="F191" t="s">
        <v>56</v>
      </c>
      <c r="G191" t="s">
        <v>19</v>
      </c>
      <c r="H191">
        <v>6</v>
      </c>
      <c r="I191">
        <v>1</v>
      </c>
      <c r="K191" s="6">
        <v>90</v>
      </c>
      <c r="L191" s="7">
        <v>540</v>
      </c>
      <c r="M191" t="s">
        <v>20</v>
      </c>
    </row>
    <row r="192" spans="1:13">
      <c r="A192" t="s">
        <v>473</v>
      </c>
      <c r="B192" t="s">
        <v>77</v>
      </c>
      <c r="C192" t="s">
        <v>461</v>
      </c>
      <c r="D192" t="s">
        <v>474</v>
      </c>
      <c r="E192" s="8">
        <v>2019</v>
      </c>
      <c r="F192" t="s">
        <v>26</v>
      </c>
      <c r="G192" t="s">
        <v>19</v>
      </c>
      <c r="H192">
        <v>6</v>
      </c>
      <c r="I192">
        <v>1</v>
      </c>
      <c r="K192" s="6">
        <v>91.67</v>
      </c>
      <c r="L192" s="7">
        <v>550.02</v>
      </c>
      <c r="M192" t="s">
        <v>20</v>
      </c>
    </row>
    <row r="193" spans="1:13">
      <c r="A193" t="s">
        <v>475</v>
      </c>
      <c r="B193" t="s">
        <v>77</v>
      </c>
      <c r="C193" t="s">
        <v>461</v>
      </c>
      <c r="D193" t="s">
        <v>476</v>
      </c>
      <c r="E193" s="8">
        <v>2020</v>
      </c>
      <c r="F193" t="s">
        <v>26</v>
      </c>
      <c r="G193" t="s">
        <v>19</v>
      </c>
      <c r="H193">
        <v>6</v>
      </c>
      <c r="I193">
        <v>1</v>
      </c>
      <c r="K193" s="6">
        <v>115</v>
      </c>
      <c r="L193" s="7">
        <v>690</v>
      </c>
      <c r="M193" t="s">
        <v>20</v>
      </c>
    </row>
    <row r="194" spans="1:13">
      <c r="A194" t="s">
        <v>477</v>
      </c>
      <c r="B194" t="s">
        <v>77</v>
      </c>
      <c r="C194" t="s">
        <v>461</v>
      </c>
      <c r="D194" t="s">
        <v>478</v>
      </c>
      <c r="E194" s="8">
        <v>2020</v>
      </c>
      <c r="F194" t="s">
        <v>26</v>
      </c>
      <c r="G194" t="s">
        <v>19</v>
      </c>
      <c r="H194">
        <v>3</v>
      </c>
      <c r="I194">
        <v>1</v>
      </c>
      <c r="K194" s="6">
        <v>180</v>
      </c>
      <c r="L194" s="7">
        <v>540</v>
      </c>
      <c r="M194" t="s">
        <v>20</v>
      </c>
    </row>
    <row r="195" spans="1:13">
      <c r="A195" t="s">
        <v>479</v>
      </c>
      <c r="B195" t="s">
        <v>77</v>
      </c>
      <c r="C195" t="s">
        <v>480</v>
      </c>
      <c r="D195" t="s">
        <v>481</v>
      </c>
      <c r="E195" s="8">
        <v>2021</v>
      </c>
      <c r="F195" t="s">
        <v>26</v>
      </c>
      <c r="G195" t="s">
        <v>19</v>
      </c>
      <c r="H195">
        <v>6</v>
      </c>
      <c r="I195" t="s">
        <v>43</v>
      </c>
      <c r="J195">
        <v>3</v>
      </c>
      <c r="K195" s="6">
        <v>100</v>
      </c>
      <c r="L195" s="7" t="s">
        <v>43</v>
      </c>
      <c r="M195" t="s">
        <v>20</v>
      </c>
    </row>
    <row r="196" spans="1:13">
      <c r="A196" t="s">
        <v>482</v>
      </c>
      <c r="B196" t="s">
        <v>77</v>
      </c>
      <c r="C196" t="s">
        <v>483</v>
      </c>
      <c r="D196" t="s">
        <v>484</v>
      </c>
      <c r="E196" s="8">
        <v>2021</v>
      </c>
      <c r="F196" t="s">
        <v>56</v>
      </c>
      <c r="G196" t="s">
        <v>19</v>
      </c>
      <c r="H196">
        <v>6</v>
      </c>
      <c r="I196">
        <v>1</v>
      </c>
      <c r="K196" s="6">
        <v>28</v>
      </c>
      <c r="L196" s="7">
        <v>168</v>
      </c>
      <c r="M196" t="s">
        <v>80</v>
      </c>
    </row>
    <row r="197" spans="1:13">
      <c r="A197" t="s">
        <v>485</v>
      </c>
      <c r="B197" t="s">
        <v>77</v>
      </c>
      <c r="C197" t="s">
        <v>486</v>
      </c>
      <c r="D197" t="s">
        <v>487</v>
      </c>
      <c r="E197" s="8">
        <v>2020</v>
      </c>
      <c r="F197" t="s">
        <v>26</v>
      </c>
      <c r="G197" t="s">
        <v>19</v>
      </c>
      <c r="H197">
        <v>6</v>
      </c>
      <c r="I197">
        <v>1</v>
      </c>
      <c r="K197" s="6">
        <v>95</v>
      </c>
      <c r="L197" s="7">
        <v>570</v>
      </c>
      <c r="M197" t="s">
        <v>20</v>
      </c>
    </row>
    <row r="198" spans="1:13">
      <c r="A198" t="s">
        <v>488</v>
      </c>
      <c r="B198" t="s">
        <v>77</v>
      </c>
      <c r="C198" t="s">
        <v>489</v>
      </c>
      <c r="D198" t="s">
        <v>490</v>
      </c>
      <c r="E198" s="8">
        <v>2014</v>
      </c>
      <c r="F198" t="s">
        <v>26</v>
      </c>
      <c r="G198" t="s">
        <v>19</v>
      </c>
      <c r="H198">
        <v>6</v>
      </c>
      <c r="I198">
        <v>1</v>
      </c>
      <c r="K198" s="6">
        <v>85</v>
      </c>
      <c r="L198" s="7">
        <v>510</v>
      </c>
      <c r="M198" t="s">
        <v>20</v>
      </c>
    </row>
    <row r="199" spans="1:13">
      <c r="A199" t="s">
        <v>491</v>
      </c>
      <c r="B199" t="s">
        <v>77</v>
      </c>
      <c r="C199" t="s">
        <v>492</v>
      </c>
      <c r="D199" t="s">
        <v>493</v>
      </c>
      <c r="E199" s="8">
        <v>2022</v>
      </c>
      <c r="F199" t="s">
        <v>26</v>
      </c>
      <c r="G199" t="s">
        <v>19</v>
      </c>
      <c r="H199">
        <v>12</v>
      </c>
      <c r="I199">
        <v>2</v>
      </c>
      <c r="K199" s="6">
        <v>30</v>
      </c>
      <c r="L199" s="7">
        <f>K199*H199</f>
        <v>360</v>
      </c>
      <c r="M199" t="s">
        <v>80</v>
      </c>
    </row>
    <row r="200" spans="1:13">
      <c r="A200" t="s">
        <v>494</v>
      </c>
      <c r="B200" t="s">
        <v>77</v>
      </c>
      <c r="C200" t="s">
        <v>492</v>
      </c>
      <c r="D200" t="s">
        <v>495</v>
      </c>
      <c r="E200" s="8">
        <v>2022</v>
      </c>
      <c r="F200" t="s">
        <v>56</v>
      </c>
      <c r="G200" t="s">
        <v>19</v>
      </c>
      <c r="H200">
        <v>6</v>
      </c>
      <c r="I200">
        <v>1</v>
      </c>
      <c r="K200" s="6">
        <v>104.17</v>
      </c>
      <c r="L200" s="7">
        <v>625.02</v>
      </c>
      <c r="M200" t="s">
        <v>80</v>
      </c>
    </row>
    <row r="201" spans="1:13">
      <c r="A201" t="s">
        <v>496</v>
      </c>
      <c r="B201" t="s">
        <v>77</v>
      </c>
      <c r="C201" t="s">
        <v>492</v>
      </c>
      <c r="D201" t="s">
        <v>497</v>
      </c>
      <c r="E201" s="8">
        <v>2022</v>
      </c>
      <c r="F201" t="s">
        <v>26</v>
      </c>
      <c r="G201" t="s">
        <v>19</v>
      </c>
      <c r="H201">
        <v>6</v>
      </c>
      <c r="I201">
        <v>1</v>
      </c>
      <c r="K201" s="6">
        <v>120</v>
      </c>
      <c r="L201" s="7">
        <f>K201*H201</f>
        <v>720</v>
      </c>
      <c r="M201" t="s">
        <v>80</v>
      </c>
    </row>
    <row r="202" spans="1:13">
      <c r="A202" t="s">
        <v>498</v>
      </c>
      <c r="B202" t="s">
        <v>77</v>
      </c>
      <c r="C202" t="s">
        <v>492</v>
      </c>
      <c r="D202" t="s">
        <v>495</v>
      </c>
      <c r="E202" s="8">
        <v>2022</v>
      </c>
      <c r="F202" t="s">
        <v>56</v>
      </c>
      <c r="G202" t="s">
        <v>72</v>
      </c>
      <c r="H202">
        <v>3</v>
      </c>
      <c r="I202">
        <v>1</v>
      </c>
      <c r="K202" s="6">
        <v>216.67</v>
      </c>
      <c r="L202" s="7">
        <v>650.01</v>
      </c>
      <c r="M202" t="s">
        <v>80</v>
      </c>
    </row>
    <row r="203" spans="1:13">
      <c r="A203" t="s">
        <v>499</v>
      </c>
      <c r="B203" t="s">
        <v>77</v>
      </c>
      <c r="C203" t="s">
        <v>492</v>
      </c>
      <c r="D203" t="s">
        <v>500</v>
      </c>
      <c r="E203" s="8">
        <v>2022</v>
      </c>
      <c r="F203" t="s">
        <v>56</v>
      </c>
      <c r="G203" t="s">
        <v>72</v>
      </c>
      <c r="H203">
        <v>3</v>
      </c>
      <c r="I203">
        <v>2</v>
      </c>
      <c r="K203" s="6">
        <v>233.33</v>
      </c>
      <c r="L203" s="7">
        <v>699.99</v>
      </c>
      <c r="M203" t="s">
        <v>80</v>
      </c>
    </row>
    <row r="204" spans="1:13">
      <c r="A204" t="s">
        <v>501</v>
      </c>
      <c r="B204" t="s">
        <v>77</v>
      </c>
      <c r="C204" t="s">
        <v>492</v>
      </c>
      <c r="D204" t="s">
        <v>497</v>
      </c>
      <c r="E204" s="8">
        <v>2022</v>
      </c>
      <c r="F204" t="s">
        <v>56</v>
      </c>
      <c r="G204" t="s">
        <v>72</v>
      </c>
      <c r="H204">
        <v>3</v>
      </c>
      <c r="I204">
        <v>1</v>
      </c>
      <c r="K204" s="6">
        <v>250</v>
      </c>
      <c r="L204" s="7">
        <v>750</v>
      </c>
      <c r="M204" t="s">
        <v>80</v>
      </c>
    </row>
    <row r="205" spans="1:13">
      <c r="A205" t="s">
        <v>502</v>
      </c>
      <c r="B205" t="s">
        <v>77</v>
      </c>
      <c r="C205" t="s">
        <v>492</v>
      </c>
      <c r="D205" t="s">
        <v>503</v>
      </c>
      <c r="E205" s="8">
        <v>2022</v>
      </c>
      <c r="F205" t="s">
        <v>56</v>
      </c>
      <c r="G205" t="s">
        <v>72</v>
      </c>
      <c r="H205">
        <v>3</v>
      </c>
      <c r="I205">
        <v>1</v>
      </c>
      <c r="K205" s="6">
        <v>266.67</v>
      </c>
      <c r="L205" s="7">
        <v>800.01</v>
      </c>
      <c r="M205" t="s">
        <v>80</v>
      </c>
    </row>
    <row r="206" spans="1:13">
      <c r="A206" t="s">
        <v>504</v>
      </c>
      <c r="B206" t="s">
        <v>77</v>
      </c>
      <c r="C206" t="s">
        <v>492</v>
      </c>
      <c r="D206" t="s">
        <v>505</v>
      </c>
      <c r="E206" s="8">
        <v>2022</v>
      </c>
      <c r="F206" t="s">
        <v>56</v>
      </c>
      <c r="G206" t="s">
        <v>19</v>
      </c>
      <c r="H206">
        <v>3</v>
      </c>
      <c r="I206">
        <v>3</v>
      </c>
      <c r="K206" s="6">
        <v>550</v>
      </c>
      <c r="L206" s="7">
        <v>1650</v>
      </c>
      <c r="M206" t="s">
        <v>80</v>
      </c>
    </row>
    <row r="207" spans="1:13">
      <c r="A207" t="s">
        <v>506</v>
      </c>
      <c r="B207" t="s">
        <v>77</v>
      </c>
      <c r="C207" t="s">
        <v>507</v>
      </c>
      <c r="D207" t="s">
        <v>508</v>
      </c>
      <c r="E207" s="8">
        <v>2017</v>
      </c>
      <c r="F207" t="s">
        <v>26</v>
      </c>
      <c r="G207" t="s">
        <v>19</v>
      </c>
      <c r="H207">
        <v>3</v>
      </c>
      <c r="I207">
        <v>1</v>
      </c>
      <c r="K207" s="6">
        <v>275</v>
      </c>
      <c r="L207" s="7">
        <v>825</v>
      </c>
      <c r="M207" t="s">
        <v>80</v>
      </c>
    </row>
    <row r="208" spans="1:13">
      <c r="A208" t="s">
        <v>509</v>
      </c>
      <c r="B208" t="s">
        <v>77</v>
      </c>
      <c r="C208" t="s">
        <v>507</v>
      </c>
      <c r="D208" t="s">
        <v>510</v>
      </c>
      <c r="E208" s="8">
        <v>2022</v>
      </c>
      <c r="F208" t="s">
        <v>56</v>
      </c>
      <c r="G208" t="s">
        <v>19</v>
      </c>
      <c r="H208">
        <v>3</v>
      </c>
      <c r="I208">
        <v>2</v>
      </c>
      <c r="K208" s="6">
        <v>616.66999999999996</v>
      </c>
      <c r="L208" s="7">
        <v>1850.0099999999998</v>
      </c>
      <c r="M208" t="s">
        <v>80</v>
      </c>
    </row>
    <row r="209" spans="1:13">
      <c r="A209" t="s">
        <v>511</v>
      </c>
      <c r="B209" t="s">
        <v>77</v>
      </c>
      <c r="C209" t="s">
        <v>512</v>
      </c>
      <c r="D209" t="s">
        <v>113</v>
      </c>
      <c r="E209" s="8" t="s">
        <v>25</v>
      </c>
      <c r="F209" t="s">
        <v>18</v>
      </c>
      <c r="G209" t="s">
        <v>19</v>
      </c>
      <c r="H209">
        <v>6</v>
      </c>
      <c r="I209">
        <v>1</v>
      </c>
      <c r="K209" s="6">
        <v>130</v>
      </c>
      <c r="L209" s="7">
        <v>780</v>
      </c>
      <c r="M209" t="s">
        <v>80</v>
      </c>
    </row>
    <row r="210" spans="1:13">
      <c r="A210" t="s">
        <v>513</v>
      </c>
      <c r="B210" t="s">
        <v>77</v>
      </c>
      <c r="C210" t="s">
        <v>514</v>
      </c>
      <c r="D210" t="s">
        <v>515</v>
      </c>
      <c r="E210" s="8">
        <v>2022</v>
      </c>
      <c r="F210" t="s">
        <v>26</v>
      </c>
      <c r="G210" t="s">
        <v>19</v>
      </c>
      <c r="H210">
        <v>12</v>
      </c>
      <c r="I210" t="s">
        <v>43</v>
      </c>
      <c r="J210">
        <v>3</v>
      </c>
      <c r="K210" s="6">
        <v>85</v>
      </c>
      <c r="L210" s="7" t="s">
        <v>43</v>
      </c>
      <c r="M210" t="s">
        <v>20</v>
      </c>
    </row>
    <row r="211" spans="1:13">
      <c r="A211" t="s">
        <v>516</v>
      </c>
      <c r="B211" t="s">
        <v>77</v>
      </c>
      <c r="C211" t="s">
        <v>517</v>
      </c>
      <c r="D211" t="s">
        <v>518</v>
      </c>
      <c r="E211" s="8" t="s">
        <v>25</v>
      </c>
      <c r="F211" t="s">
        <v>18</v>
      </c>
      <c r="G211" t="s">
        <v>19</v>
      </c>
      <c r="H211">
        <v>6</v>
      </c>
      <c r="I211">
        <v>1</v>
      </c>
      <c r="K211" s="6">
        <v>60</v>
      </c>
      <c r="L211" s="7">
        <v>360</v>
      </c>
      <c r="M211" t="s">
        <v>80</v>
      </c>
    </row>
    <row r="212" spans="1:13">
      <c r="A212" t="s">
        <v>519</v>
      </c>
      <c r="B212" t="s">
        <v>77</v>
      </c>
      <c r="C212" t="s">
        <v>517</v>
      </c>
      <c r="D212" t="s">
        <v>520</v>
      </c>
      <c r="E212" s="8" t="s">
        <v>521</v>
      </c>
      <c r="F212" t="s">
        <v>18</v>
      </c>
      <c r="G212" t="s">
        <v>19</v>
      </c>
      <c r="H212">
        <v>6</v>
      </c>
      <c r="I212">
        <v>1</v>
      </c>
      <c r="K212" s="6">
        <v>120</v>
      </c>
      <c r="L212" s="7">
        <v>720</v>
      </c>
      <c r="M212" t="s">
        <v>80</v>
      </c>
    </row>
    <row r="213" spans="1:13">
      <c r="A213" t="s">
        <v>522</v>
      </c>
      <c r="B213" t="s">
        <v>77</v>
      </c>
      <c r="C213" t="s">
        <v>517</v>
      </c>
      <c r="D213" t="s">
        <v>523</v>
      </c>
      <c r="E213" s="8" t="s">
        <v>175</v>
      </c>
      <c r="F213" t="s">
        <v>18</v>
      </c>
      <c r="G213" t="s">
        <v>19</v>
      </c>
      <c r="H213">
        <v>6</v>
      </c>
      <c r="I213">
        <v>2</v>
      </c>
      <c r="K213" s="6">
        <v>135</v>
      </c>
      <c r="L213" s="7">
        <v>810</v>
      </c>
      <c r="M213" t="s">
        <v>80</v>
      </c>
    </row>
    <row r="214" spans="1:13">
      <c r="A214" t="s">
        <v>524</v>
      </c>
      <c r="B214" t="s">
        <v>77</v>
      </c>
      <c r="C214" t="s">
        <v>517</v>
      </c>
      <c r="D214" t="s">
        <v>520</v>
      </c>
      <c r="E214" s="8" t="s">
        <v>459</v>
      </c>
      <c r="F214" t="s">
        <v>18</v>
      </c>
      <c r="G214" t="s">
        <v>72</v>
      </c>
      <c r="H214">
        <v>3</v>
      </c>
      <c r="I214">
        <v>1</v>
      </c>
      <c r="K214" s="6">
        <v>250</v>
      </c>
      <c r="L214" s="7">
        <v>750</v>
      </c>
      <c r="M214" t="s">
        <v>80</v>
      </c>
    </row>
    <row r="215" spans="1:13">
      <c r="A215" t="s">
        <v>525</v>
      </c>
      <c r="B215" t="s">
        <v>77</v>
      </c>
      <c r="C215" t="s">
        <v>526</v>
      </c>
      <c r="D215" t="s">
        <v>527</v>
      </c>
      <c r="E215" s="8">
        <v>2015</v>
      </c>
      <c r="F215" t="s">
        <v>26</v>
      </c>
      <c r="G215" t="s">
        <v>19</v>
      </c>
      <c r="H215">
        <v>6</v>
      </c>
      <c r="I215">
        <v>1</v>
      </c>
      <c r="K215" s="6">
        <v>300</v>
      </c>
      <c r="L215" s="7">
        <v>1800</v>
      </c>
      <c r="M215" t="s">
        <v>80</v>
      </c>
    </row>
    <row r="216" spans="1:13">
      <c r="A216" t="s">
        <v>528</v>
      </c>
      <c r="B216" t="s">
        <v>77</v>
      </c>
      <c r="C216" t="s">
        <v>529</v>
      </c>
      <c r="D216" t="s">
        <v>530</v>
      </c>
      <c r="E216" s="8">
        <v>2009</v>
      </c>
      <c r="F216" t="s">
        <v>26</v>
      </c>
      <c r="G216" t="s">
        <v>19</v>
      </c>
      <c r="H216">
        <v>12</v>
      </c>
      <c r="I216">
        <v>1</v>
      </c>
      <c r="K216" s="6">
        <v>70</v>
      </c>
      <c r="L216" s="7">
        <v>840</v>
      </c>
      <c r="M216" t="s">
        <v>20</v>
      </c>
    </row>
    <row r="217" spans="1:13">
      <c r="A217" t="s">
        <v>531</v>
      </c>
      <c r="B217" t="s">
        <v>77</v>
      </c>
      <c r="C217" t="s">
        <v>532</v>
      </c>
      <c r="D217" t="s">
        <v>533</v>
      </c>
      <c r="E217" s="8">
        <v>2017</v>
      </c>
      <c r="F217" t="s">
        <v>26</v>
      </c>
      <c r="G217" t="s">
        <v>19</v>
      </c>
      <c r="H217">
        <v>6</v>
      </c>
      <c r="I217">
        <v>1</v>
      </c>
      <c r="K217" s="6">
        <v>300</v>
      </c>
      <c r="L217" s="7">
        <v>1800</v>
      </c>
      <c r="M217" t="s">
        <v>20</v>
      </c>
    </row>
    <row r="218" spans="1:13">
      <c r="A218" t="s">
        <v>531</v>
      </c>
      <c r="B218" t="s">
        <v>77</v>
      </c>
      <c r="C218" t="s">
        <v>532</v>
      </c>
      <c r="D218" t="s">
        <v>533</v>
      </c>
      <c r="E218" s="8">
        <v>2017</v>
      </c>
      <c r="F218" t="s">
        <v>26</v>
      </c>
      <c r="G218" t="s">
        <v>19</v>
      </c>
      <c r="H218">
        <v>6</v>
      </c>
      <c r="I218">
        <v>1</v>
      </c>
      <c r="K218" s="6">
        <v>300</v>
      </c>
      <c r="L218" s="7">
        <v>1800</v>
      </c>
      <c r="M218" t="s">
        <v>20</v>
      </c>
    </row>
    <row r="219" spans="1:13">
      <c r="A219" t="s">
        <v>534</v>
      </c>
      <c r="B219" t="s">
        <v>77</v>
      </c>
      <c r="C219" t="s">
        <v>532</v>
      </c>
      <c r="D219" t="s">
        <v>535</v>
      </c>
      <c r="E219" s="8">
        <v>2021</v>
      </c>
      <c r="F219" t="s">
        <v>26</v>
      </c>
      <c r="G219" t="s">
        <v>19</v>
      </c>
      <c r="H219">
        <v>6</v>
      </c>
      <c r="I219" t="s">
        <v>43</v>
      </c>
      <c r="J219">
        <v>3</v>
      </c>
      <c r="K219" s="6">
        <v>350</v>
      </c>
      <c r="L219" s="7" t="s">
        <v>43</v>
      </c>
      <c r="M219" t="s">
        <v>20</v>
      </c>
    </row>
    <row r="220" spans="1:13">
      <c r="A220" t="s">
        <v>536</v>
      </c>
      <c r="B220" t="s">
        <v>77</v>
      </c>
      <c r="C220" t="s">
        <v>532</v>
      </c>
      <c r="D220" t="s">
        <v>533</v>
      </c>
      <c r="E220" s="8">
        <v>2017</v>
      </c>
      <c r="F220" t="s">
        <v>26</v>
      </c>
      <c r="G220" t="s">
        <v>72</v>
      </c>
      <c r="H220">
        <v>3</v>
      </c>
      <c r="I220">
        <v>1</v>
      </c>
      <c r="K220" s="6">
        <v>490</v>
      </c>
      <c r="L220" s="7">
        <v>1470</v>
      </c>
      <c r="M220" t="s">
        <v>20</v>
      </c>
    </row>
    <row r="221" spans="1:13">
      <c r="A221" t="s">
        <v>537</v>
      </c>
      <c r="B221" t="s">
        <v>77</v>
      </c>
      <c r="C221" t="s">
        <v>532</v>
      </c>
      <c r="D221" t="s">
        <v>538</v>
      </c>
      <c r="E221" s="8">
        <v>2014</v>
      </c>
      <c r="F221" t="s">
        <v>26</v>
      </c>
      <c r="G221" t="s">
        <v>72</v>
      </c>
      <c r="H221">
        <v>3</v>
      </c>
      <c r="I221">
        <v>1</v>
      </c>
      <c r="K221" s="6">
        <v>516.66999999999996</v>
      </c>
      <c r="L221" s="7">
        <v>1899.9900000000002</v>
      </c>
      <c r="M221" t="s">
        <v>20</v>
      </c>
    </row>
    <row r="222" spans="1:13">
      <c r="A222" t="s">
        <v>539</v>
      </c>
      <c r="B222" t="s">
        <v>77</v>
      </c>
      <c r="C222" t="s">
        <v>540</v>
      </c>
      <c r="D222" t="s">
        <v>541</v>
      </c>
      <c r="E222" s="8">
        <v>2021</v>
      </c>
      <c r="F222" t="s">
        <v>26</v>
      </c>
      <c r="G222" t="s">
        <v>19</v>
      </c>
      <c r="H222">
        <v>6</v>
      </c>
      <c r="I222">
        <v>1</v>
      </c>
      <c r="K222" s="6">
        <v>65.83</v>
      </c>
      <c r="L222" s="7">
        <v>394.98</v>
      </c>
      <c r="M222" t="s">
        <v>20</v>
      </c>
    </row>
    <row r="223" spans="1:13">
      <c r="A223" t="s">
        <v>542</v>
      </c>
      <c r="B223" t="s">
        <v>77</v>
      </c>
      <c r="C223" t="s">
        <v>540</v>
      </c>
      <c r="D223" t="s">
        <v>543</v>
      </c>
      <c r="E223" s="8">
        <v>2021</v>
      </c>
      <c r="F223" t="s">
        <v>26</v>
      </c>
      <c r="G223" t="s">
        <v>19</v>
      </c>
      <c r="H223">
        <v>6</v>
      </c>
      <c r="I223" t="s">
        <v>43</v>
      </c>
      <c r="J223">
        <v>3</v>
      </c>
      <c r="K223" s="6">
        <v>199.17</v>
      </c>
      <c r="L223" s="7" t="s">
        <v>43</v>
      </c>
      <c r="M223" t="s">
        <v>20</v>
      </c>
    </row>
    <row r="224" spans="1:13">
      <c r="A224" t="s">
        <v>544</v>
      </c>
      <c r="B224" t="s">
        <v>77</v>
      </c>
      <c r="C224" t="s">
        <v>545</v>
      </c>
      <c r="D224" t="s">
        <v>546</v>
      </c>
      <c r="E224" s="8">
        <v>2016</v>
      </c>
      <c r="F224" t="s">
        <v>18</v>
      </c>
      <c r="G224" t="s">
        <v>106</v>
      </c>
      <c r="H224">
        <v>1</v>
      </c>
      <c r="I224">
        <v>3</v>
      </c>
      <c r="K224" s="6">
        <v>120</v>
      </c>
      <c r="L224" s="19">
        <f>H224*K224</f>
        <v>120</v>
      </c>
      <c r="M224" t="s">
        <v>20</v>
      </c>
    </row>
    <row r="225" spans="1:13">
      <c r="A225" t="s">
        <v>547</v>
      </c>
      <c r="B225" t="s">
        <v>77</v>
      </c>
      <c r="C225" t="s">
        <v>548</v>
      </c>
      <c r="D225" t="s">
        <v>549</v>
      </c>
      <c r="E225" s="8">
        <v>2020</v>
      </c>
      <c r="F225" t="s">
        <v>26</v>
      </c>
      <c r="G225" t="s">
        <v>19</v>
      </c>
      <c r="H225">
        <v>6</v>
      </c>
      <c r="I225">
        <v>1</v>
      </c>
      <c r="K225" s="6">
        <v>50</v>
      </c>
      <c r="L225" s="7">
        <v>315</v>
      </c>
      <c r="M225" t="s">
        <v>20</v>
      </c>
    </row>
    <row r="226" spans="1:13">
      <c r="A226" t="s">
        <v>550</v>
      </c>
      <c r="B226" t="s">
        <v>77</v>
      </c>
      <c r="C226" t="s">
        <v>548</v>
      </c>
      <c r="D226" t="s">
        <v>551</v>
      </c>
      <c r="E226" s="8">
        <v>2020</v>
      </c>
      <c r="F226" t="s">
        <v>26</v>
      </c>
      <c r="G226" t="s">
        <v>19</v>
      </c>
      <c r="H226">
        <v>6</v>
      </c>
      <c r="I226">
        <v>1</v>
      </c>
      <c r="K226" s="6">
        <v>45</v>
      </c>
      <c r="L226" s="7">
        <v>330</v>
      </c>
      <c r="M226" t="s">
        <v>20</v>
      </c>
    </row>
    <row r="227" spans="1:13">
      <c r="A227" t="s">
        <v>552</v>
      </c>
      <c r="B227" t="s">
        <v>77</v>
      </c>
      <c r="C227" t="s">
        <v>548</v>
      </c>
      <c r="D227" t="s">
        <v>553</v>
      </c>
      <c r="E227" s="8">
        <v>2020</v>
      </c>
      <c r="F227" t="s">
        <v>26</v>
      </c>
      <c r="G227" t="s">
        <v>19</v>
      </c>
      <c r="H227">
        <v>6</v>
      </c>
      <c r="I227">
        <v>1</v>
      </c>
      <c r="K227" s="6">
        <v>45</v>
      </c>
      <c r="L227" s="7">
        <v>1620</v>
      </c>
      <c r="M227" t="s">
        <v>20</v>
      </c>
    </row>
    <row r="228" spans="1:13">
      <c r="A228" t="s">
        <v>554</v>
      </c>
      <c r="B228" t="s">
        <v>77</v>
      </c>
      <c r="C228" t="s">
        <v>555</v>
      </c>
      <c r="D228" t="s">
        <v>113</v>
      </c>
      <c r="E228" s="8">
        <v>2014</v>
      </c>
      <c r="F228" t="s">
        <v>26</v>
      </c>
      <c r="G228" t="s">
        <v>19</v>
      </c>
      <c r="H228">
        <v>12</v>
      </c>
      <c r="I228" t="s">
        <v>43</v>
      </c>
      <c r="J228">
        <v>6</v>
      </c>
      <c r="K228" s="6">
        <v>175</v>
      </c>
      <c r="L228" s="7" t="s">
        <v>43</v>
      </c>
      <c r="M228" t="s">
        <v>80</v>
      </c>
    </row>
    <row r="229" spans="1:13">
      <c r="A229" t="s">
        <v>556</v>
      </c>
      <c r="B229" t="s">
        <v>77</v>
      </c>
      <c r="C229" t="s">
        <v>557</v>
      </c>
      <c r="D229" t="s">
        <v>558</v>
      </c>
      <c r="E229" s="8">
        <v>2021</v>
      </c>
      <c r="F229" t="s">
        <v>26</v>
      </c>
      <c r="G229" t="s">
        <v>19</v>
      </c>
      <c r="H229">
        <v>3</v>
      </c>
      <c r="I229">
        <v>1</v>
      </c>
      <c r="K229" s="6">
        <v>120</v>
      </c>
      <c r="L229" s="7">
        <v>390</v>
      </c>
      <c r="M229" t="s">
        <v>80</v>
      </c>
    </row>
    <row r="230" spans="1:13">
      <c r="A230" t="s">
        <v>559</v>
      </c>
      <c r="B230" t="s">
        <v>77</v>
      </c>
      <c r="C230" s="9" t="s">
        <v>557</v>
      </c>
      <c r="D230" t="s">
        <v>560</v>
      </c>
      <c r="E230" s="8">
        <v>2021</v>
      </c>
      <c r="F230" t="s">
        <v>26</v>
      </c>
      <c r="G230" t="s">
        <v>19</v>
      </c>
      <c r="H230">
        <v>3</v>
      </c>
      <c r="I230">
        <v>1</v>
      </c>
      <c r="K230" s="6">
        <v>130</v>
      </c>
      <c r="L230" s="7">
        <v>420</v>
      </c>
      <c r="M230" t="s">
        <v>80</v>
      </c>
    </row>
    <row r="231" spans="1:13">
      <c r="A231" t="s">
        <v>561</v>
      </c>
      <c r="B231" t="s">
        <v>77</v>
      </c>
      <c r="C231" t="s">
        <v>562</v>
      </c>
      <c r="D231" t="s">
        <v>563</v>
      </c>
      <c r="E231" s="8">
        <v>2015</v>
      </c>
      <c r="F231" t="s">
        <v>26</v>
      </c>
      <c r="G231" t="s">
        <v>19</v>
      </c>
      <c r="H231">
        <v>12</v>
      </c>
      <c r="I231">
        <v>1</v>
      </c>
      <c r="K231" s="6">
        <v>170</v>
      </c>
      <c r="L231" s="7">
        <v>2040</v>
      </c>
      <c r="M231" t="s">
        <v>80</v>
      </c>
    </row>
    <row r="232" spans="1:13">
      <c r="A232" t="s">
        <v>561</v>
      </c>
      <c r="B232" t="s">
        <v>77</v>
      </c>
      <c r="C232" t="s">
        <v>562</v>
      </c>
      <c r="D232" t="s">
        <v>563</v>
      </c>
      <c r="E232" s="8">
        <v>2015</v>
      </c>
      <c r="F232" t="s">
        <v>26</v>
      </c>
      <c r="G232" t="s">
        <v>19</v>
      </c>
      <c r="H232">
        <v>12</v>
      </c>
      <c r="I232">
        <v>1</v>
      </c>
      <c r="K232" s="6">
        <v>170</v>
      </c>
      <c r="L232" s="7">
        <v>2040</v>
      </c>
      <c r="M232" t="s">
        <v>80</v>
      </c>
    </row>
    <row r="233" spans="1:13">
      <c r="A233" t="s">
        <v>564</v>
      </c>
      <c r="B233" t="s">
        <v>77</v>
      </c>
      <c r="C233" t="s">
        <v>565</v>
      </c>
      <c r="D233" t="s">
        <v>566</v>
      </c>
      <c r="E233" s="8" t="s">
        <v>567</v>
      </c>
      <c r="F233" t="s">
        <v>18</v>
      </c>
      <c r="G233" t="s">
        <v>19</v>
      </c>
      <c r="H233">
        <v>6</v>
      </c>
      <c r="I233">
        <v>1</v>
      </c>
      <c r="K233" s="6">
        <v>105</v>
      </c>
      <c r="L233" s="7">
        <v>390</v>
      </c>
      <c r="M233" t="s">
        <v>80</v>
      </c>
    </row>
    <row r="234" spans="1:13">
      <c r="A234" t="s">
        <v>568</v>
      </c>
      <c r="B234" t="s">
        <v>77</v>
      </c>
      <c r="C234" t="s">
        <v>565</v>
      </c>
      <c r="D234" t="s">
        <v>569</v>
      </c>
      <c r="E234" s="8" t="s">
        <v>175</v>
      </c>
      <c r="F234" t="s">
        <v>18</v>
      </c>
      <c r="G234" t="s">
        <v>19</v>
      </c>
      <c r="H234">
        <v>6</v>
      </c>
      <c r="I234">
        <v>2</v>
      </c>
      <c r="K234" s="6">
        <v>120</v>
      </c>
      <c r="L234" s="7">
        <v>720</v>
      </c>
      <c r="M234" t="s">
        <v>80</v>
      </c>
    </row>
    <row r="235" spans="1:13">
      <c r="A235" t="s">
        <v>570</v>
      </c>
      <c r="B235" t="s">
        <v>77</v>
      </c>
      <c r="C235" t="s">
        <v>565</v>
      </c>
      <c r="D235" t="s">
        <v>566</v>
      </c>
      <c r="E235" s="8" t="s">
        <v>25</v>
      </c>
      <c r="F235" t="s">
        <v>18</v>
      </c>
      <c r="G235" t="s">
        <v>72</v>
      </c>
      <c r="H235">
        <v>3</v>
      </c>
      <c r="I235">
        <v>1</v>
      </c>
      <c r="K235" s="6">
        <v>125</v>
      </c>
      <c r="L235" s="7">
        <v>375</v>
      </c>
      <c r="M235" t="s">
        <v>80</v>
      </c>
    </row>
    <row r="236" spans="1:13">
      <c r="A236" t="s">
        <v>571</v>
      </c>
      <c r="B236" t="s">
        <v>77</v>
      </c>
      <c r="C236" t="s">
        <v>572</v>
      </c>
      <c r="D236" t="s">
        <v>573</v>
      </c>
      <c r="E236" s="8">
        <v>2019</v>
      </c>
      <c r="F236" t="s">
        <v>26</v>
      </c>
      <c r="G236" t="s">
        <v>19</v>
      </c>
      <c r="H236">
        <v>12</v>
      </c>
      <c r="I236">
        <v>1</v>
      </c>
      <c r="K236" s="6">
        <v>27.08</v>
      </c>
      <c r="L236" s="7">
        <f>H236*K236</f>
        <v>324.95999999999998</v>
      </c>
      <c r="M236" t="s">
        <v>20</v>
      </c>
    </row>
    <row r="237" spans="1:13">
      <c r="A237" t="s">
        <v>574</v>
      </c>
      <c r="B237" t="s">
        <v>77</v>
      </c>
      <c r="C237" t="s">
        <v>572</v>
      </c>
      <c r="D237" t="s">
        <v>575</v>
      </c>
      <c r="E237" s="8">
        <v>2014</v>
      </c>
      <c r="F237" t="s">
        <v>26</v>
      </c>
      <c r="G237" t="s">
        <v>19</v>
      </c>
      <c r="H237">
        <v>12</v>
      </c>
      <c r="I237" t="s">
        <v>43</v>
      </c>
      <c r="J237">
        <v>6</v>
      </c>
      <c r="K237" s="6">
        <v>40</v>
      </c>
      <c r="L237" s="7" t="s">
        <v>43</v>
      </c>
      <c r="M237" t="s">
        <v>20</v>
      </c>
    </row>
    <row r="238" spans="1:13">
      <c r="A238" t="s">
        <v>576</v>
      </c>
      <c r="B238" t="s">
        <v>77</v>
      </c>
      <c r="C238" t="s">
        <v>572</v>
      </c>
      <c r="D238" t="s">
        <v>577</v>
      </c>
      <c r="E238" s="8">
        <v>2018</v>
      </c>
      <c r="F238" t="s">
        <v>26</v>
      </c>
      <c r="G238" t="s">
        <v>19</v>
      </c>
      <c r="H238">
        <v>6</v>
      </c>
      <c r="I238">
        <v>1</v>
      </c>
      <c r="K238" s="6">
        <v>65.83</v>
      </c>
      <c r="L238" s="7">
        <f>H238*K238</f>
        <v>394.98</v>
      </c>
      <c r="M238" t="s">
        <v>20</v>
      </c>
    </row>
    <row r="239" spans="1:13">
      <c r="A239" t="s">
        <v>578</v>
      </c>
      <c r="B239" t="s">
        <v>77</v>
      </c>
      <c r="C239" t="s">
        <v>572</v>
      </c>
      <c r="D239" t="s">
        <v>577</v>
      </c>
      <c r="E239" s="8">
        <v>2017</v>
      </c>
      <c r="F239" t="s">
        <v>26</v>
      </c>
      <c r="G239" t="s">
        <v>19</v>
      </c>
      <c r="H239">
        <v>6</v>
      </c>
      <c r="I239">
        <v>1</v>
      </c>
      <c r="K239" s="6">
        <v>70</v>
      </c>
      <c r="L239" s="7">
        <v>420</v>
      </c>
      <c r="M239" t="s">
        <v>20</v>
      </c>
    </row>
    <row r="240" spans="1:13">
      <c r="A240" t="s">
        <v>579</v>
      </c>
      <c r="B240" t="s">
        <v>77</v>
      </c>
      <c r="C240" t="s">
        <v>572</v>
      </c>
      <c r="D240" t="s">
        <v>580</v>
      </c>
      <c r="E240" s="8">
        <v>2018</v>
      </c>
      <c r="F240" t="s">
        <v>26</v>
      </c>
      <c r="G240" t="s">
        <v>19</v>
      </c>
      <c r="H240">
        <v>6</v>
      </c>
      <c r="I240">
        <v>1</v>
      </c>
      <c r="K240" s="6">
        <v>70</v>
      </c>
      <c r="L240" s="7">
        <v>420</v>
      </c>
      <c r="M240" t="s">
        <v>20</v>
      </c>
    </row>
    <row r="241" spans="1:13">
      <c r="A241" t="s">
        <v>581</v>
      </c>
      <c r="B241" t="s">
        <v>77</v>
      </c>
      <c r="C241" t="s">
        <v>572</v>
      </c>
      <c r="D241" t="s">
        <v>577</v>
      </c>
      <c r="E241" s="8">
        <v>2019</v>
      </c>
      <c r="F241" t="s">
        <v>26</v>
      </c>
      <c r="G241" t="s">
        <v>19</v>
      </c>
      <c r="H241">
        <v>6</v>
      </c>
      <c r="I241">
        <v>1</v>
      </c>
      <c r="K241" s="6">
        <v>75</v>
      </c>
      <c r="L241" s="7">
        <v>450</v>
      </c>
      <c r="M241" t="s">
        <v>20</v>
      </c>
    </row>
    <row r="242" spans="1:13">
      <c r="A242" t="s">
        <v>582</v>
      </c>
      <c r="B242" t="s">
        <v>77</v>
      </c>
      <c r="C242" t="s">
        <v>572</v>
      </c>
      <c r="D242" t="s">
        <v>583</v>
      </c>
      <c r="E242" s="8">
        <v>2019</v>
      </c>
      <c r="F242" t="s">
        <v>26</v>
      </c>
      <c r="G242" t="s">
        <v>19</v>
      </c>
      <c r="H242">
        <v>6</v>
      </c>
      <c r="I242">
        <v>1</v>
      </c>
      <c r="K242" s="6">
        <v>120</v>
      </c>
      <c r="L242" s="7">
        <v>720</v>
      </c>
      <c r="M242" t="s">
        <v>20</v>
      </c>
    </row>
    <row r="243" spans="1:13">
      <c r="A243" t="s">
        <v>584</v>
      </c>
      <c r="B243" t="s">
        <v>77</v>
      </c>
      <c r="C243" t="s">
        <v>572</v>
      </c>
      <c r="D243" t="s">
        <v>124</v>
      </c>
      <c r="E243" s="8">
        <v>2010</v>
      </c>
      <c r="F243" t="s">
        <v>18</v>
      </c>
      <c r="G243" t="s">
        <v>19</v>
      </c>
      <c r="H243">
        <v>6</v>
      </c>
      <c r="I243">
        <v>1</v>
      </c>
      <c r="K243" s="6">
        <v>125</v>
      </c>
      <c r="L243" s="19">
        <f>H243*K243</f>
        <v>750</v>
      </c>
      <c r="M243" t="s">
        <v>20</v>
      </c>
    </row>
    <row r="244" spans="1:13">
      <c r="A244" t="s">
        <v>585</v>
      </c>
      <c r="B244" t="s">
        <v>77</v>
      </c>
      <c r="C244" t="s">
        <v>572</v>
      </c>
      <c r="D244" t="s">
        <v>124</v>
      </c>
      <c r="E244" s="8">
        <v>2016</v>
      </c>
      <c r="F244" t="s">
        <v>18</v>
      </c>
      <c r="G244" t="s">
        <v>19</v>
      </c>
      <c r="H244">
        <v>6</v>
      </c>
      <c r="I244">
        <v>1</v>
      </c>
      <c r="K244" s="6">
        <v>125</v>
      </c>
      <c r="L244" s="19">
        <f>H244*K244</f>
        <v>750</v>
      </c>
      <c r="M244" t="s">
        <v>20</v>
      </c>
    </row>
    <row r="245" spans="1:13">
      <c r="A245" t="s">
        <v>586</v>
      </c>
      <c r="B245" t="s">
        <v>77</v>
      </c>
      <c r="C245" t="s">
        <v>572</v>
      </c>
      <c r="D245" t="s">
        <v>124</v>
      </c>
      <c r="E245" s="8">
        <v>2019</v>
      </c>
      <c r="F245" t="s">
        <v>26</v>
      </c>
      <c r="G245" t="s">
        <v>19</v>
      </c>
      <c r="H245">
        <v>6</v>
      </c>
      <c r="I245">
        <v>1</v>
      </c>
      <c r="K245" s="6">
        <v>141.66999999999999</v>
      </c>
      <c r="L245" s="7">
        <v>850.02</v>
      </c>
      <c r="M245" t="s">
        <v>20</v>
      </c>
    </row>
    <row r="246" spans="1:13">
      <c r="A246" t="s">
        <v>587</v>
      </c>
      <c r="B246" t="s">
        <v>77</v>
      </c>
      <c r="C246" t="s">
        <v>572</v>
      </c>
      <c r="D246" t="s">
        <v>588</v>
      </c>
      <c r="E246" s="8">
        <v>2021</v>
      </c>
      <c r="F246" t="s">
        <v>26</v>
      </c>
      <c r="G246" t="s">
        <v>19</v>
      </c>
      <c r="H246">
        <v>3</v>
      </c>
      <c r="I246">
        <v>1</v>
      </c>
      <c r="K246" s="6">
        <v>158.33000000000001</v>
      </c>
      <c r="L246" s="7">
        <v>474.99</v>
      </c>
      <c r="M246" t="s">
        <v>20</v>
      </c>
    </row>
    <row r="247" spans="1:13">
      <c r="A247" t="s">
        <v>589</v>
      </c>
      <c r="B247" t="s">
        <v>77</v>
      </c>
      <c r="C247" t="s">
        <v>572</v>
      </c>
      <c r="D247" t="s">
        <v>590</v>
      </c>
      <c r="E247" s="8">
        <v>2017</v>
      </c>
      <c r="F247" t="s">
        <v>26</v>
      </c>
      <c r="G247" t="s">
        <v>19</v>
      </c>
      <c r="H247">
        <v>6</v>
      </c>
      <c r="I247">
        <v>1</v>
      </c>
      <c r="K247" s="6">
        <v>180</v>
      </c>
      <c r="L247" s="7">
        <v>1080</v>
      </c>
      <c r="M247" t="s">
        <v>20</v>
      </c>
    </row>
    <row r="248" spans="1:13">
      <c r="A248" t="s">
        <v>591</v>
      </c>
      <c r="B248" t="s">
        <v>77</v>
      </c>
      <c r="C248" t="s">
        <v>572</v>
      </c>
      <c r="D248" t="s">
        <v>127</v>
      </c>
      <c r="E248" s="8">
        <v>2008</v>
      </c>
      <c r="F248" t="s">
        <v>26</v>
      </c>
      <c r="G248" t="s">
        <v>19</v>
      </c>
      <c r="H248">
        <v>6</v>
      </c>
      <c r="I248">
        <v>1</v>
      </c>
      <c r="K248" s="6">
        <v>183.33</v>
      </c>
      <c r="L248" s="7">
        <f>H248*K248</f>
        <v>1099.98</v>
      </c>
      <c r="M248" t="s">
        <v>20</v>
      </c>
    </row>
    <row r="249" spans="1:13">
      <c r="A249" t="s">
        <v>592</v>
      </c>
      <c r="B249" t="s">
        <v>77</v>
      </c>
      <c r="C249" t="s">
        <v>572</v>
      </c>
      <c r="D249" t="s">
        <v>593</v>
      </c>
      <c r="E249" s="8">
        <v>2021</v>
      </c>
      <c r="F249" t="s">
        <v>26</v>
      </c>
      <c r="G249" t="s">
        <v>19</v>
      </c>
      <c r="H249">
        <v>6</v>
      </c>
      <c r="I249">
        <v>1</v>
      </c>
      <c r="K249" s="6">
        <v>225</v>
      </c>
      <c r="L249" s="7">
        <v>1350</v>
      </c>
      <c r="M249" t="s">
        <v>20</v>
      </c>
    </row>
    <row r="250" spans="1:13">
      <c r="A250" t="s">
        <v>594</v>
      </c>
      <c r="B250" t="s">
        <v>77</v>
      </c>
      <c r="C250" t="s">
        <v>572</v>
      </c>
      <c r="D250" t="s">
        <v>129</v>
      </c>
      <c r="E250" s="8">
        <v>2019</v>
      </c>
      <c r="F250" t="s">
        <v>18</v>
      </c>
      <c r="G250" t="s">
        <v>19</v>
      </c>
      <c r="H250">
        <v>3</v>
      </c>
      <c r="I250">
        <v>1</v>
      </c>
      <c r="K250" s="6">
        <v>340</v>
      </c>
      <c r="L250" s="19">
        <f>H250*K250</f>
        <v>1020</v>
      </c>
      <c r="M250" t="s">
        <v>20</v>
      </c>
    </row>
    <row r="251" spans="1:13">
      <c r="A251" t="s">
        <v>595</v>
      </c>
      <c r="B251" t="s">
        <v>77</v>
      </c>
      <c r="C251" t="s">
        <v>596</v>
      </c>
      <c r="D251" t="s">
        <v>597</v>
      </c>
      <c r="E251" s="8">
        <v>2007</v>
      </c>
      <c r="F251" t="s">
        <v>26</v>
      </c>
      <c r="G251" t="s">
        <v>19</v>
      </c>
      <c r="H251">
        <v>6</v>
      </c>
      <c r="I251">
        <v>1</v>
      </c>
      <c r="K251" s="6">
        <v>300</v>
      </c>
      <c r="L251" s="7">
        <v>1800</v>
      </c>
      <c r="M251" t="s">
        <v>20</v>
      </c>
    </row>
    <row r="252" spans="1:13">
      <c r="A252" t="s">
        <v>598</v>
      </c>
      <c r="B252" t="s">
        <v>77</v>
      </c>
      <c r="C252" t="s">
        <v>596</v>
      </c>
      <c r="D252" t="s">
        <v>599</v>
      </c>
      <c r="E252" s="8">
        <v>2007</v>
      </c>
      <c r="F252" t="s">
        <v>26</v>
      </c>
      <c r="G252" t="s">
        <v>19</v>
      </c>
      <c r="H252">
        <v>6</v>
      </c>
      <c r="I252">
        <v>1</v>
      </c>
      <c r="K252" s="6">
        <v>500</v>
      </c>
      <c r="L252" s="7">
        <v>3000</v>
      </c>
      <c r="M252" t="s">
        <v>20</v>
      </c>
    </row>
    <row r="253" spans="1:13">
      <c r="A253" t="s">
        <v>600</v>
      </c>
      <c r="B253" t="s">
        <v>77</v>
      </c>
      <c r="C253" t="s">
        <v>601</v>
      </c>
      <c r="D253" t="s">
        <v>602</v>
      </c>
      <c r="E253" s="8">
        <v>2020</v>
      </c>
      <c r="F253" t="s">
        <v>26</v>
      </c>
      <c r="G253" t="s">
        <v>19</v>
      </c>
      <c r="H253">
        <v>6</v>
      </c>
      <c r="I253">
        <v>1</v>
      </c>
      <c r="K253" s="6">
        <v>70</v>
      </c>
      <c r="L253" s="7">
        <f>K253*H253</f>
        <v>420</v>
      </c>
      <c r="M253" t="s">
        <v>80</v>
      </c>
    </row>
    <row r="254" spans="1:13">
      <c r="A254" t="s">
        <v>603</v>
      </c>
      <c r="B254" t="s">
        <v>77</v>
      </c>
      <c r="C254" t="s">
        <v>601</v>
      </c>
      <c r="D254" t="s">
        <v>518</v>
      </c>
      <c r="E254" s="8">
        <v>2019</v>
      </c>
      <c r="F254" t="s">
        <v>26</v>
      </c>
      <c r="G254" t="s">
        <v>604</v>
      </c>
      <c r="H254">
        <v>3</v>
      </c>
      <c r="I254">
        <v>1</v>
      </c>
      <c r="K254" s="6">
        <v>100</v>
      </c>
      <c r="L254" s="7">
        <f>K254*H254</f>
        <v>300</v>
      </c>
      <c r="M254" t="s">
        <v>80</v>
      </c>
    </row>
    <row r="255" spans="1:13">
      <c r="A255" s="18" t="s">
        <v>605</v>
      </c>
      <c r="B255" t="s">
        <v>77</v>
      </c>
      <c r="C255" t="s">
        <v>601</v>
      </c>
      <c r="D255" s="18" t="s">
        <v>139</v>
      </c>
      <c r="E255" s="8">
        <v>2020</v>
      </c>
      <c r="F255" t="s">
        <v>26</v>
      </c>
      <c r="G255" t="s">
        <v>19</v>
      </c>
      <c r="H255">
        <v>6</v>
      </c>
      <c r="I255">
        <v>1</v>
      </c>
      <c r="K255" s="6">
        <v>150</v>
      </c>
      <c r="L255" s="7">
        <f>H255*K255</f>
        <v>900</v>
      </c>
      <c r="M255" t="s">
        <v>80</v>
      </c>
    </row>
    <row r="256" spans="1:13">
      <c r="A256" t="s">
        <v>606</v>
      </c>
      <c r="B256" t="s">
        <v>77</v>
      </c>
      <c r="C256" t="s">
        <v>607</v>
      </c>
      <c r="D256" t="s">
        <v>608</v>
      </c>
      <c r="E256" s="8">
        <v>2020</v>
      </c>
      <c r="F256" t="s">
        <v>26</v>
      </c>
      <c r="G256" t="s">
        <v>19</v>
      </c>
      <c r="H256">
        <v>6</v>
      </c>
      <c r="I256">
        <v>1</v>
      </c>
      <c r="K256" s="6">
        <v>65</v>
      </c>
      <c r="L256" s="7">
        <v>390</v>
      </c>
      <c r="M256" t="s">
        <v>80</v>
      </c>
    </row>
    <row r="257" spans="1:13">
      <c r="A257" t="s">
        <v>606</v>
      </c>
      <c r="B257" t="s">
        <v>77</v>
      </c>
      <c r="C257" t="s">
        <v>607</v>
      </c>
      <c r="D257" t="s">
        <v>608</v>
      </c>
      <c r="E257" s="8">
        <v>2020</v>
      </c>
      <c r="F257" t="s">
        <v>26</v>
      </c>
      <c r="G257" t="s">
        <v>19</v>
      </c>
      <c r="H257">
        <v>6</v>
      </c>
      <c r="I257">
        <v>1</v>
      </c>
      <c r="K257" s="6">
        <v>65</v>
      </c>
      <c r="L257" s="7">
        <v>390</v>
      </c>
      <c r="M257" t="s">
        <v>80</v>
      </c>
    </row>
    <row r="258" spans="1:13">
      <c r="A258" t="s">
        <v>609</v>
      </c>
      <c r="B258" t="s">
        <v>77</v>
      </c>
      <c r="C258" t="s">
        <v>607</v>
      </c>
      <c r="D258" t="s">
        <v>610</v>
      </c>
      <c r="E258" s="8">
        <v>2020</v>
      </c>
      <c r="F258" t="s">
        <v>18</v>
      </c>
      <c r="G258" t="s">
        <v>19</v>
      </c>
      <c r="H258">
        <v>6</v>
      </c>
      <c r="I258">
        <v>1</v>
      </c>
      <c r="K258" s="6">
        <v>100</v>
      </c>
      <c r="L258" s="19">
        <f>H258*K258</f>
        <v>600</v>
      </c>
      <c r="M258" t="s">
        <v>80</v>
      </c>
    </row>
    <row r="259" spans="1:13">
      <c r="A259" t="s">
        <v>611</v>
      </c>
      <c r="B259" t="s">
        <v>77</v>
      </c>
      <c r="C259" t="s">
        <v>607</v>
      </c>
      <c r="D259" t="s">
        <v>612</v>
      </c>
      <c r="E259" s="8">
        <v>2020</v>
      </c>
      <c r="F259" t="s">
        <v>18</v>
      </c>
      <c r="G259" t="s">
        <v>19</v>
      </c>
      <c r="H259">
        <v>3</v>
      </c>
      <c r="I259">
        <v>1</v>
      </c>
      <c r="K259" s="6">
        <v>600</v>
      </c>
      <c r="L259" s="19">
        <f>H259*K259</f>
        <v>1800</v>
      </c>
      <c r="M259" t="s">
        <v>80</v>
      </c>
    </row>
    <row r="260" spans="1:13">
      <c r="A260" t="s">
        <v>613</v>
      </c>
      <c r="B260" t="s">
        <v>77</v>
      </c>
      <c r="C260" t="s">
        <v>607</v>
      </c>
      <c r="D260" t="s">
        <v>614</v>
      </c>
      <c r="E260" s="8">
        <v>2016</v>
      </c>
      <c r="F260" t="s">
        <v>26</v>
      </c>
      <c r="G260" t="s">
        <v>72</v>
      </c>
      <c r="H260">
        <v>1</v>
      </c>
      <c r="I260">
        <v>2</v>
      </c>
      <c r="K260" s="6">
        <v>800</v>
      </c>
      <c r="L260" s="7">
        <v>800</v>
      </c>
      <c r="M260" t="s">
        <v>80</v>
      </c>
    </row>
    <row r="261" spans="1:13">
      <c r="A261" t="s">
        <v>615</v>
      </c>
      <c r="B261" t="s">
        <v>77</v>
      </c>
      <c r="C261" t="s">
        <v>616</v>
      </c>
      <c r="D261" t="s">
        <v>617</v>
      </c>
      <c r="E261" s="8">
        <v>2018</v>
      </c>
      <c r="F261" t="s">
        <v>26</v>
      </c>
      <c r="G261" t="s">
        <v>19</v>
      </c>
      <c r="H261">
        <v>12</v>
      </c>
      <c r="I261">
        <v>1</v>
      </c>
      <c r="K261" s="6">
        <v>23</v>
      </c>
      <c r="L261" s="7">
        <v>276</v>
      </c>
      <c r="M261" t="s">
        <v>20</v>
      </c>
    </row>
    <row r="262" spans="1:13">
      <c r="A262" t="s">
        <v>615</v>
      </c>
      <c r="B262" t="s">
        <v>77</v>
      </c>
      <c r="C262" t="s">
        <v>616</v>
      </c>
      <c r="D262" t="s">
        <v>617</v>
      </c>
      <c r="E262" s="8">
        <v>2018</v>
      </c>
      <c r="F262" t="s">
        <v>26</v>
      </c>
      <c r="G262" t="s">
        <v>19</v>
      </c>
      <c r="H262">
        <v>12</v>
      </c>
      <c r="I262">
        <v>1</v>
      </c>
      <c r="K262" s="6">
        <v>23</v>
      </c>
      <c r="L262" s="7">
        <v>276</v>
      </c>
      <c r="M262" t="s">
        <v>20</v>
      </c>
    </row>
    <row r="263" spans="1:13">
      <c r="A263" s="18" t="s">
        <v>618</v>
      </c>
      <c r="B263" t="s">
        <v>77</v>
      </c>
      <c r="C263" t="s">
        <v>616</v>
      </c>
      <c r="D263" s="18" t="s">
        <v>619</v>
      </c>
      <c r="E263" s="8">
        <v>2021</v>
      </c>
      <c r="F263" t="s">
        <v>26</v>
      </c>
      <c r="G263" t="s">
        <v>19</v>
      </c>
      <c r="H263">
        <v>12</v>
      </c>
      <c r="I263" t="s">
        <v>43</v>
      </c>
      <c r="J263">
        <v>6</v>
      </c>
      <c r="K263" s="6">
        <v>30</v>
      </c>
      <c r="L263" s="7" t="s">
        <v>43</v>
      </c>
      <c r="M263" t="s">
        <v>20</v>
      </c>
    </row>
    <row r="264" spans="1:13">
      <c r="A264" s="18" t="s">
        <v>620</v>
      </c>
      <c r="B264" t="s">
        <v>77</v>
      </c>
      <c r="C264" t="s">
        <v>616</v>
      </c>
      <c r="D264" s="18" t="s">
        <v>619</v>
      </c>
      <c r="E264" s="8">
        <v>2022</v>
      </c>
      <c r="F264" t="s">
        <v>26</v>
      </c>
      <c r="G264" t="s">
        <v>19</v>
      </c>
      <c r="H264">
        <v>12</v>
      </c>
      <c r="I264">
        <v>1</v>
      </c>
      <c r="K264" s="6">
        <v>30</v>
      </c>
      <c r="L264" s="7">
        <f>H264*K264</f>
        <v>360</v>
      </c>
      <c r="M264" t="s">
        <v>20</v>
      </c>
    </row>
    <row r="265" spans="1:13">
      <c r="A265" t="s">
        <v>621</v>
      </c>
      <c r="B265" t="s">
        <v>77</v>
      </c>
      <c r="C265" t="s">
        <v>616</v>
      </c>
      <c r="D265" t="s">
        <v>622</v>
      </c>
      <c r="E265" s="8">
        <v>2018</v>
      </c>
      <c r="F265" t="s">
        <v>26</v>
      </c>
      <c r="G265" t="s">
        <v>19</v>
      </c>
      <c r="H265">
        <v>6</v>
      </c>
      <c r="I265">
        <v>2</v>
      </c>
      <c r="K265" s="6">
        <v>45</v>
      </c>
      <c r="L265" s="7">
        <f>K265*H265</f>
        <v>270</v>
      </c>
      <c r="M265" t="s">
        <v>20</v>
      </c>
    </row>
    <row r="266" spans="1:13">
      <c r="A266" t="s">
        <v>623</v>
      </c>
      <c r="B266" t="s">
        <v>77</v>
      </c>
      <c r="C266" t="s">
        <v>616</v>
      </c>
      <c r="D266" t="s">
        <v>624</v>
      </c>
      <c r="E266" s="8">
        <v>2018</v>
      </c>
      <c r="F266" t="s">
        <v>26</v>
      </c>
      <c r="G266" t="s">
        <v>19</v>
      </c>
      <c r="H266">
        <v>6</v>
      </c>
      <c r="I266">
        <v>1</v>
      </c>
      <c r="K266" s="6">
        <v>45</v>
      </c>
      <c r="L266" s="7">
        <f>K266*H266</f>
        <v>270</v>
      </c>
      <c r="M266" t="s">
        <v>20</v>
      </c>
    </row>
    <row r="267" spans="1:13">
      <c r="A267" t="s">
        <v>621</v>
      </c>
      <c r="B267" t="s">
        <v>77</v>
      </c>
      <c r="C267" t="s">
        <v>616</v>
      </c>
      <c r="D267" t="s">
        <v>622</v>
      </c>
      <c r="E267" s="8">
        <v>2018</v>
      </c>
      <c r="F267" t="s">
        <v>26</v>
      </c>
      <c r="G267" t="s">
        <v>19</v>
      </c>
      <c r="H267">
        <v>6</v>
      </c>
      <c r="I267">
        <v>2</v>
      </c>
      <c r="K267" s="6">
        <v>45</v>
      </c>
      <c r="L267" s="7">
        <f>K267*H267</f>
        <v>270</v>
      </c>
      <c r="M267" t="s">
        <v>20</v>
      </c>
    </row>
    <row r="268" spans="1:13">
      <c r="A268" t="s">
        <v>623</v>
      </c>
      <c r="B268" t="s">
        <v>77</v>
      </c>
      <c r="C268" t="s">
        <v>616</v>
      </c>
      <c r="D268" t="s">
        <v>624</v>
      </c>
      <c r="E268" s="8">
        <v>2018</v>
      </c>
      <c r="F268" t="s">
        <v>26</v>
      </c>
      <c r="G268" t="s">
        <v>19</v>
      </c>
      <c r="H268">
        <v>6</v>
      </c>
      <c r="I268">
        <v>1</v>
      </c>
      <c r="K268" s="6">
        <v>45</v>
      </c>
      <c r="L268" s="7">
        <f>K268*H268</f>
        <v>270</v>
      </c>
      <c r="M268" t="s">
        <v>20</v>
      </c>
    </row>
    <row r="269" spans="1:13">
      <c r="A269" t="s">
        <v>625</v>
      </c>
      <c r="B269" t="s">
        <v>77</v>
      </c>
      <c r="C269" t="s">
        <v>616</v>
      </c>
      <c r="D269" t="s">
        <v>626</v>
      </c>
      <c r="E269" s="8">
        <v>2018</v>
      </c>
      <c r="F269" t="s">
        <v>26</v>
      </c>
      <c r="G269" t="s">
        <v>19</v>
      </c>
      <c r="H269">
        <v>6</v>
      </c>
      <c r="I269">
        <v>1</v>
      </c>
      <c r="K269" s="6">
        <v>50</v>
      </c>
      <c r="L269" s="7">
        <f>K269*H269</f>
        <v>300</v>
      </c>
      <c r="M269" t="s">
        <v>20</v>
      </c>
    </row>
    <row r="270" spans="1:13">
      <c r="A270" t="s">
        <v>627</v>
      </c>
      <c r="B270" t="s">
        <v>77</v>
      </c>
      <c r="C270" t="s">
        <v>616</v>
      </c>
      <c r="D270" t="s">
        <v>628</v>
      </c>
      <c r="E270" s="8">
        <v>2022</v>
      </c>
      <c r="F270" t="s">
        <v>26</v>
      </c>
      <c r="G270" t="s">
        <v>19</v>
      </c>
      <c r="H270">
        <v>6</v>
      </c>
      <c r="I270">
        <v>1</v>
      </c>
      <c r="K270" s="6">
        <v>50</v>
      </c>
      <c r="L270" s="7">
        <f>K270*H270</f>
        <v>300</v>
      </c>
      <c r="M270" t="s">
        <v>20</v>
      </c>
    </row>
    <row r="271" spans="1:13">
      <c r="A271" t="s">
        <v>625</v>
      </c>
      <c r="B271" t="s">
        <v>77</v>
      </c>
      <c r="C271" t="s">
        <v>616</v>
      </c>
      <c r="D271" t="s">
        <v>626</v>
      </c>
      <c r="E271" s="8">
        <v>2018</v>
      </c>
      <c r="F271" t="s">
        <v>26</v>
      </c>
      <c r="G271" t="s">
        <v>19</v>
      </c>
      <c r="H271">
        <v>6</v>
      </c>
      <c r="I271">
        <v>1</v>
      </c>
      <c r="K271" s="6">
        <v>50</v>
      </c>
      <c r="L271" s="7">
        <f>K271*H271</f>
        <v>300</v>
      </c>
      <c r="M271" t="s">
        <v>20</v>
      </c>
    </row>
    <row r="272" spans="1:13">
      <c r="A272" s="18" t="s">
        <v>629</v>
      </c>
      <c r="B272" t="s">
        <v>77</v>
      </c>
      <c r="C272" t="s">
        <v>616</v>
      </c>
      <c r="D272" s="18" t="s">
        <v>619</v>
      </c>
      <c r="E272" s="8">
        <v>2022</v>
      </c>
      <c r="F272" t="s">
        <v>26</v>
      </c>
      <c r="G272" t="s">
        <v>72</v>
      </c>
      <c r="H272">
        <v>3</v>
      </c>
      <c r="I272">
        <v>1</v>
      </c>
      <c r="K272" s="6">
        <v>65</v>
      </c>
      <c r="L272" s="7">
        <f>H272*K272</f>
        <v>195</v>
      </c>
      <c r="M272" t="s">
        <v>20</v>
      </c>
    </row>
    <row r="273" spans="1:13">
      <c r="A273" t="s">
        <v>630</v>
      </c>
      <c r="B273" t="s">
        <v>77</v>
      </c>
      <c r="C273" t="s">
        <v>616</v>
      </c>
      <c r="D273" t="s">
        <v>631</v>
      </c>
      <c r="E273" s="8">
        <v>2016</v>
      </c>
      <c r="F273" t="s">
        <v>26</v>
      </c>
      <c r="G273" t="s">
        <v>19</v>
      </c>
      <c r="H273">
        <v>6</v>
      </c>
      <c r="I273">
        <v>1</v>
      </c>
      <c r="K273" s="6">
        <v>65</v>
      </c>
      <c r="L273" s="7">
        <f>K273*H273</f>
        <v>390</v>
      </c>
      <c r="M273" t="s">
        <v>20</v>
      </c>
    </row>
    <row r="274" spans="1:13">
      <c r="A274" t="s">
        <v>632</v>
      </c>
      <c r="B274" t="s">
        <v>77</v>
      </c>
      <c r="C274" t="s">
        <v>616</v>
      </c>
      <c r="D274" t="s">
        <v>633</v>
      </c>
      <c r="E274" s="8">
        <v>2018</v>
      </c>
      <c r="F274" t="s">
        <v>18</v>
      </c>
      <c r="G274" t="s">
        <v>19</v>
      </c>
      <c r="H274">
        <v>6</v>
      </c>
      <c r="I274">
        <v>1</v>
      </c>
      <c r="K274" s="6">
        <v>116.67</v>
      </c>
      <c r="L274" s="7">
        <f>K274*H274</f>
        <v>700.02</v>
      </c>
      <c r="M274" t="s">
        <v>20</v>
      </c>
    </row>
    <row r="275" spans="1:13">
      <c r="A275" t="s">
        <v>634</v>
      </c>
      <c r="B275" t="s">
        <v>77</v>
      </c>
      <c r="C275" t="s">
        <v>616</v>
      </c>
      <c r="D275" t="s">
        <v>149</v>
      </c>
      <c r="E275" s="8">
        <v>2018</v>
      </c>
      <c r="F275" t="s">
        <v>26</v>
      </c>
      <c r="G275" t="s">
        <v>19</v>
      </c>
      <c r="H275">
        <v>3</v>
      </c>
      <c r="I275">
        <v>2</v>
      </c>
      <c r="K275" s="6">
        <v>200</v>
      </c>
      <c r="L275" s="7">
        <f>K275*H275</f>
        <v>600</v>
      </c>
      <c r="M275" t="s">
        <v>20</v>
      </c>
    </row>
    <row r="276" spans="1:13">
      <c r="A276" t="s">
        <v>634</v>
      </c>
      <c r="B276" t="s">
        <v>77</v>
      </c>
      <c r="C276" t="s">
        <v>616</v>
      </c>
      <c r="D276" t="s">
        <v>149</v>
      </c>
      <c r="E276" s="8">
        <v>2018</v>
      </c>
      <c r="F276" t="s">
        <v>26</v>
      </c>
      <c r="G276" t="s">
        <v>19</v>
      </c>
      <c r="H276">
        <v>3</v>
      </c>
      <c r="I276">
        <v>2</v>
      </c>
      <c r="K276" s="6">
        <v>200</v>
      </c>
      <c r="L276" s="7">
        <f>K276*H276</f>
        <v>600</v>
      </c>
      <c r="M276" t="s">
        <v>20</v>
      </c>
    </row>
    <row r="277" spans="1:13">
      <c r="A277" t="s">
        <v>635</v>
      </c>
      <c r="B277" t="s">
        <v>77</v>
      </c>
      <c r="C277" t="s">
        <v>616</v>
      </c>
      <c r="D277" t="s">
        <v>636</v>
      </c>
      <c r="E277" s="8">
        <v>2013</v>
      </c>
      <c r="F277" t="s">
        <v>26</v>
      </c>
      <c r="G277" t="s">
        <v>19</v>
      </c>
      <c r="H277">
        <v>6</v>
      </c>
      <c r="I277">
        <v>1</v>
      </c>
      <c r="K277" s="6">
        <v>166.67</v>
      </c>
      <c r="L277" s="7">
        <f>K277*H277</f>
        <v>1000.02</v>
      </c>
      <c r="M277" t="s">
        <v>20</v>
      </c>
    </row>
    <row r="278" spans="1:13">
      <c r="A278" t="s">
        <v>637</v>
      </c>
      <c r="B278" t="s">
        <v>77</v>
      </c>
      <c r="C278" t="s">
        <v>616</v>
      </c>
      <c r="D278" t="s">
        <v>149</v>
      </c>
      <c r="E278" s="8">
        <v>2022</v>
      </c>
      <c r="F278" t="s">
        <v>56</v>
      </c>
      <c r="G278" t="s">
        <v>19</v>
      </c>
      <c r="H278">
        <v>3</v>
      </c>
      <c r="I278">
        <v>4</v>
      </c>
      <c r="K278" s="6">
        <v>183.33</v>
      </c>
      <c r="L278" s="7">
        <v>549.99</v>
      </c>
      <c r="M278" t="s">
        <v>20</v>
      </c>
    </row>
    <row r="279" spans="1:13">
      <c r="A279" t="s">
        <v>638</v>
      </c>
      <c r="B279" t="s">
        <v>77</v>
      </c>
      <c r="C279" t="s">
        <v>616</v>
      </c>
      <c r="D279" t="s">
        <v>149</v>
      </c>
      <c r="E279" s="8">
        <v>2017</v>
      </c>
      <c r="F279" t="s">
        <v>26</v>
      </c>
      <c r="G279" t="s">
        <v>19</v>
      </c>
      <c r="H279">
        <v>3</v>
      </c>
      <c r="I279">
        <v>1</v>
      </c>
      <c r="K279" s="6">
        <v>208.33</v>
      </c>
      <c r="L279" s="7">
        <f>K279*H279</f>
        <v>624.99</v>
      </c>
      <c r="M279" t="s">
        <v>20</v>
      </c>
    </row>
    <row r="280" spans="1:13">
      <c r="A280" t="s">
        <v>639</v>
      </c>
      <c r="B280" t="s">
        <v>77</v>
      </c>
      <c r="C280" t="s">
        <v>616</v>
      </c>
      <c r="D280" t="s">
        <v>640</v>
      </c>
      <c r="E280" s="8">
        <v>2015</v>
      </c>
      <c r="F280" t="s">
        <v>26</v>
      </c>
      <c r="G280" t="s">
        <v>19</v>
      </c>
      <c r="H280">
        <v>3</v>
      </c>
      <c r="I280">
        <v>2</v>
      </c>
      <c r="K280" s="6">
        <v>250</v>
      </c>
      <c r="L280" s="7">
        <f>K280*H280</f>
        <v>750</v>
      </c>
      <c r="M280" t="s">
        <v>20</v>
      </c>
    </row>
    <row r="281" spans="1:13">
      <c r="A281" t="s">
        <v>639</v>
      </c>
      <c r="B281" t="s">
        <v>77</v>
      </c>
      <c r="C281" t="s">
        <v>616</v>
      </c>
      <c r="D281" t="s">
        <v>640</v>
      </c>
      <c r="E281" s="10" t="s">
        <v>158</v>
      </c>
      <c r="F281" t="s">
        <v>26</v>
      </c>
      <c r="G281" t="s">
        <v>19</v>
      </c>
      <c r="H281">
        <v>3</v>
      </c>
      <c r="I281">
        <v>2</v>
      </c>
      <c r="K281" s="6">
        <v>250</v>
      </c>
      <c r="L281" s="7">
        <f>K281*H281</f>
        <v>750</v>
      </c>
      <c r="M281" t="s">
        <v>20</v>
      </c>
    </row>
    <row r="282" spans="1:13">
      <c r="A282" t="s">
        <v>641</v>
      </c>
      <c r="B282" t="s">
        <v>77</v>
      </c>
      <c r="C282" t="s">
        <v>616</v>
      </c>
      <c r="D282" t="s">
        <v>642</v>
      </c>
      <c r="E282" s="8">
        <v>2022</v>
      </c>
      <c r="F282" t="s">
        <v>26</v>
      </c>
      <c r="G282" t="s">
        <v>72</v>
      </c>
      <c r="H282">
        <v>3</v>
      </c>
      <c r="I282" t="s">
        <v>43</v>
      </c>
      <c r="J282">
        <v>1</v>
      </c>
      <c r="K282" s="6">
        <v>250</v>
      </c>
      <c r="L282" s="7" t="s">
        <v>43</v>
      </c>
      <c r="M282" t="s">
        <v>20</v>
      </c>
    </row>
    <row r="283" spans="1:13">
      <c r="A283" t="s">
        <v>643</v>
      </c>
      <c r="B283" t="s">
        <v>77</v>
      </c>
      <c r="C283" t="s">
        <v>616</v>
      </c>
      <c r="D283" t="s">
        <v>644</v>
      </c>
      <c r="E283" s="8" t="s">
        <v>158</v>
      </c>
      <c r="F283" t="s">
        <v>26</v>
      </c>
      <c r="G283" t="s">
        <v>19</v>
      </c>
      <c r="H283">
        <v>3</v>
      </c>
      <c r="I283">
        <v>1</v>
      </c>
      <c r="K283" s="6">
        <v>280</v>
      </c>
      <c r="L283" s="7">
        <f>K283*H283</f>
        <v>840</v>
      </c>
      <c r="M283" t="s">
        <v>20</v>
      </c>
    </row>
    <row r="284" spans="1:13">
      <c r="A284" t="s">
        <v>645</v>
      </c>
      <c r="B284" t="s">
        <v>77</v>
      </c>
      <c r="C284" t="s">
        <v>616</v>
      </c>
      <c r="D284" t="s">
        <v>646</v>
      </c>
      <c r="E284" s="8">
        <v>2020</v>
      </c>
      <c r="F284" t="s">
        <v>26</v>
      </c>
      <c r="G284" t="s">
        <v>19</v>
      </c>
      <c r="H284">
        <v>3</v>
      </c>
      <c r="I284">
        <v>1</v>
      </c>
      <c r="K284" s="6">
        <v>360</v>
      </c>
      <c r="L284" s="7">
        <f>K284*H284</f>
        <v>1080</v>
      </c>
      <c r="M284" t="s">
        <v>20</v>
      </c>
    </row>
    <row r="285" spans="1:13">
      <c r="A285" t="s">
        <v>148</v>
      </c>
      <c r="B285" t="s">
        <v>77</v>
      </c>
      <c r="C285" t="s">
        <v>616</v>
      </c>
      <c r="D285" t="s">
        <v>149</v>
      </c>
      <c r="E285" s="8">
        <v>2021</v>
      </c>
      <c r="F285" t="s">
        <v>26</v>
      </c>
      <c r="G285" t="s">
        <v>72</v>
      </c>
      <c r="H285">
        <v>3</v>
      </c>
      <c r="I285" t="s">
        <v>43</v>
      </c>
      <c r="J285">
        <v>1</v>
      </c>
      <c r="K285" s="6">
        <v>400</v>
      </c>
      <c r="L285" s="7" t="s">
        <v>43</v>
      </c>
      <c r="M285" t="s">
        <v>20</v>
      </c>
    </row>
    <row r="286" spans="1:13">
      <c r="A286" t="s">
        <v>647</v>
      </c>
      <c r="B286" t="s">
        <v>77</v>
      </c>
      <c r="C286" t="s">
        <v>616</v>
      </c>
      <c r="D286" t="s">
        <v>149</v>
      </c>
      <c r="E286" s="8">
        <v>2018</v>
      </c>
      <c r="F286" t="s">
        <v>26</v>
      </c>
      <c r="G286" t="s">
        <v>648</v>
      </c>
      <c r="H286">
        <v>1</v>
      </c>
      <c r="I286">
        <v>1</v>
      </c>
      <c r="K286" s="6">
        <v>880</v>
      </c>
      <c r="L286" s="7">
        <f>K286*H286</f>
        <v>880</v>
      </c>
      <c r="M286" t="s">
        <v>20</v>
      </c>
    </row>
    <row r="287" spans="1:13">
      <c r="A287" t="s">
        <v>649</v>
      </c>
      <c r="B287" t="s">
        <v>77</v>
      </c>
      <c r="C287" t="s">
        <v>650</v>
      </c>
      <c r="D287" t="s">
        <v>651</v>
      </c>
      <c r="E287" s="8">
        <v>2021</v>
      </c>
      <c r="F287" t="s">
        <v>26</v>
      </c>
      <c r="G287" t="s">
        <v>19</v>
      </c>
      <c r="H287">
        <v>6</v>
      </c>
      <c r="I287">
        <v>1</v>
      </c>
      <c r="K287" s="6">
        <v>65</v>
      </c>
      <c r="L287" s="7">
        <f>K287*H287</f>
        <v>390</v>
      </c>
      <c r="M287" t="s">
        <v>80</v>
      </c>
    </row>
    <row r="288" spans="1:13">
      <c r="A288" t="s">
        <v>652</v>
      </c>
      <c r="B288" t="s">
        <v>77</v>
      </c>
      <c r="C288" t="s">
        <v>653</v>
      </c>
      <c r="D288" t="s">
        <v>654</v>
      </c>
      <c r="E288" s="8">
        <v>2020</v>
      </c>
      <c r="F288" t="s">
        <v>26</v>
      </c>
      <c r="G288" t="s">
        <v>19</v>
      </c>
      <c r="H288">
        <v>6</v>
      </c>
      <c r="I288">
        <v>1</v>
      </c>
      <c r="K288" s="6">
        <v>70</v>
      </c>
      <c r="L288" s="7">
        <f>K288*H288</f>
        <v>420</v>
      </c>
      <c r="M288" t="s">
        <v>80</v>
      </c>
    </row>
    <row r="289" spans="1:13">
      <c r="A289" t="s">
        <v>655</v>
      </c>
      <c r="B289" t="s">
        <v>77</v>
      </c>
      <c r="C289" t="s">
        <v>656</v>
      </c>
      <c r="D289" t="s">
        <v>657</v>
      </c>
      <c r="E289" s="8">
        <v>2021</v>
      </c>
      <c r="F289" t="s">
        <v>26</v>
      </c>
      <c r="G289" t="s">
        <v>19</v>
      </c>
      <c r="H289">
        <v>6</v>
      </c>
      <c r="I289" t="s">
        <v>43</v>
      </c>
      <c r="J289">
        <v>3</v>
      </c>
      <c r="K289" s="6">
        <v>85</v>
      </c>
      <c r="L289" s="7" t="s">
        <v>43</v>
      </c>
      <c r="M289" t="s">
        <v>80</v>
      </c>
    </row>
    <row r="290" spans="1:13">
      <c r="A290" t="s">
        <v>658</v>
      </c>
      <c r="B290" t="s">
        <v>77</v>
      </c>
      <c r="C290" t="s">
        <v>656</v>
      </c>
      <c r="D290" t="s">
        <v>657</v>
      </c>
      <c r="E290" s="8">
        <v>2020</v>
      </c>
      <c r="F290" t="s">
        <v>26</v>
      </c>
      <c r="G290" t="s">
        <v>19</v>
      </c>
      <c r="H290">
        <v>6</v>
      </c>
      <c r="I290" t="s">
        <v>43</v>
      </c>
      <c r="J290">
        <v>3</v>
      </c>
      <c r="K290" s="6">
        <v>90</v>
      </c>
      <c r="L290" s="7" t="s">
        <v>43</v>
      </c>
      <c r="M290" t="s">
        <v>80</v>
      </c>
    </row>
    <row r="291" spans="1:13">
      <c r="A291" t="s">
        <v>659</v>
      </c>
      <c r="B291" t="s">
        <v>77</v>
      </c>
      <c r="C291" t="s">
        <v>660</v>
      </c>
      <c r="D291" t="s">
        <v>661</v>
      </c>
      <c r="E291" s="8">
        <v>2020</v>
      </c>
      <c r="F291" t="s">
        <v>18</v>
      </c>
      <c r="G291" t="s">
        <v>19</v>
      </c>
      <c r="H291">
        <v>12</v>
      </c>
      <c r="I291">
        <v>1</v>
      </c>
      <c r="K291" s="6">
        <v>22</v>
      </c>
      <c r="L291" s="19">
        <f>H291*K291</f>
        <v>264</v>
      </c>
      <c r="M291" t="s">
        <v>20</v>
      </c>
    </row>
    <row r="292" spans="1:13">
      <c r="A292" t="s">
        <v>662</v>
      </c>
      <c r="B292" t="s">
        <v>77</v>
      </c>
      <c r="C292" t="s">
        <v>660</v>
      </c>
      <c r="D292" t="s">
        <v>663</v>
      </c>
      <c r="E292" s="8">
        <v>2015</v>
      </c>
      <c r="F292" t="s">
        <v>18</v>
      </c>
      <c r="G292" t="s">
        <v>19</v>
      </c>
      <c r="H292">
        <v>12</v>
      </c>
      <c r="I292" t="s">
        <v>43</v>
      </c>
      <c r="J292">
        <v>6</v>
      </c>
      <c r="K292" s="6">
        <v>32</v>
      </c>
      <c r="L292" s="19" t="s">
        <v>43</v>
      </c>
      <c r="M292" t="s">
        <v>20</v>
      </c>
    </row>
    <row r="293" spans="1:13">
      <c r="A293" t="s">
        <v>664</v>
      </c>
      <c r="B293" t="s">
        <v>77</v>
      </c>
      <c r="C293" t="s">
        <v>660</v>
      </c>
      <c r="D293" t="s">
        <v>663</v>
      </c>
      <c r="E293" s="8">
        <v>2016</v>
      </c>
      <c r="F293" t="s">
        <v>18</v>
      </c>
      <c r="G293" t="s">
        <v>19</v>
      </c>
      <c r="H293">
        <v>12</v>
      </c>
      <c r="I293">
        <v>1</v>
      </c>
      <c r="K293" s="6">
        <v>32</v>
      </c>
      <c r="L293" s="19">
        <f>H293*K293</f>
        <v>384</v>
      </c>
      <c r="M293" t="s">
        <v>20</v>
      </c>
    </row>
    <row r="294" spans="1:13">
      <c r="A294" t="s">
        <v>665</v>
      </c>
      <c r="B294" t="s">
        <v>77</v>
      </c>
      <c r="C294" t="s">
        <v>666</v>
      </c>
      <c r="D294" t="s">
        <v>667</v>
      </c>
      <c r="E294" s="8">
        <v>2019</v>
      </c>
      <c r="F294" t="s">
        <v>26</v>
      </c>
      <c r="G294" t="s">
        <v>19</v>
      </c>
      <c r="H294">
        <v>12</v>
      </c>
      <c r="I294">
        <v>1</v>
      </c>
      <c r="K294" s="6">
        <v>30</v>
      </c>
      <c r="L294" s="7">
        <f>K294*H294</f>
        <v>360</v>
      </c>
      <c r="M294" t="s">
        <v>80</v>
      </c>
    </row>
    <row r="295" spans="1:13">
      <c r="A295" t="s">
        <v>668</v>
      </c>
      <c r="B295" t="s">
        <v>77</v>
      </c>
      <c r="C295" t="s">
        <v>669</v>
      </c>
      <c r="D295" t="s">
        <v>670</v>
      </c>
      <c r="E295" s="8">
        <v>2021</v>
      </c>
      <c r="F295" t="s">
        <v>26</v>
      </c>
      <c r="G295" t="s">
        <v>19</v>
      </c>
      <c r="H295">
        <v>6</v>
      </c>
      <c r="I295">
        <v>1</v>
      </c>
      <c r="K295" s="6">
        <v>35</v>
      </c>
      <c r="L295" s="7">
        <f>K295*H295</f>
        <v>210</v>
      </c>
      <c r="M295" t="s">
        <v>80</v>
      </c>
    </row>
    <row r="296" spans="1:13">
      <c r="A296" t="s">
        <v>671</v>
      </c>
      <c r="B296" t="s">
        <v>77</v>
      </c>
      <c r="C296" t="s">
        <v>669</v>
      </c>
      <c r="D296" t="s">
        <v>672</v>
      </c>
      <c r="E296" s="8">
        <v>2023</v>
      </c>
      <c r="F296" t="s">
        <v>26</v>
      </c>
      <c r="G296" t="s">
        <v>19</v>
      </c>
      <c r="H296">
        <v>3</v>
      </c>
      <c r="I296">
        <v>3</v>
      </c>
      <c r="K296" s="6">
        <v>130</v>
      </c>
      <c r="L296" s="7">
        <f>K296*H296</f>
        <v>390</v>
      </c>
      <c r="M296" t="s">
        <v>80</v>
      </c>
    </row>
    <row r="297" spans="1:13">
      <c r="A297" t="s">
        <v>673</v>
      </c>
      <c r="B297" t="s">
        <v>77</v>
      </c>
      <c r="C297" t="s">
        <v>669</v>
      </c>
      <c r="D297" t="s">
        <v>674</v>
      </c>
      <c r="E297" s="8">
        <v>2015</v>
      </c>
      <c r="F297" t="s">
        <v>26</v>
      </c>
      <c r="G297" t="s">
        <v>72</v>
      </c>
      <c r="H297">
        <v>3</v>
      </c>
      <c r="I297">
        <v>1</v>
      </c>
      <c r="K297" s="6">
        <v>150</v>
      </c>
      <c r="L297" s="7">
        <f>K297*H297</f>
        <v>450</v>
      </c>
      <c r="M297" t="s">
        <v>80</v>
      </c>
    </row>
    <row r="298" spans="1:13">
      <c r="A298" t="s">
        <v>675</v>
      </c>
      <c r="B298" t="s">
        <v>77</v>
      </c>
      <c r="C298" t="s">
        <v>669</v>
      </c>
      <c r="D298" t="s">
        <v>676</v>
      </c>
      <c r="E298" s="8">
        <v>2022</v>
      </c>
      <c r="F298" t="s">
        <v>26</v>
      </c>
      <c r="G298" t="s">
        <v>19</v>
      </c>
      <c r="H298">
        <v>3</v>
      </c>
      <c r="I298" t="s">
        <v>43</v>
      </c>
      <c r="J298">
        <v>1</v>
      </c>
      <c r="K298" s="6">
        <v>400</v>
      </c>
      <c r="L298" s="7" t="s">
        <v>43</v>
      </c>
      <c r="M298" t="s">
        <v>80</v>
      </c>
    </row>
    <row r="299" spans="1:13">
      <c r="A299" t="s">
        <v>677</v>
      </c>
      <c r="B299" t="s">
        <v>77</v>
      </c>
      <c r="C299" t="s">
        <v>678</v>
      </c>
      <c r="D299" t="s">
        <v>679</v>
      </c>
      <c r="E299" s="8">
        <v>2017</v>
      </c>
      <c r="F299" t="s">
        <v>18</v>
      </c>
      <c r="G299" t="s">
        <v>19</v>
      </c>
      <c r="H299">
        <v>3</v>
      </c>
      <c r="I299">
        <v>2</v>
      </c>
      <c r="K299" s="6">
        <v>70</v>
      </c>
      <c r="L299" s="19">
        <f>H299*K299</f>
        <v>210</v>
      </c>
      <c r="M299" t="s">
        <v>20</v>
      </c>
    </row>
    <row r="300" spans="1:13">
      <c r="A300" t="s">
        <v>680</v>
      </c>
      <c r="B300" t="s">
        <v>77</v>
      </c>
      <c r="C300" t="s">
        <v>678</v>
      </c>
      <c r="D300" t="s">
        <v>164</v>
      </c>
      <c r="E300" s="8">
        <v>2019</v>
      </c>
      <c r="F300" t="s">
        <v>26</v>
      </c>
      <c r="G300" t="s">
        <v>19</v>
      </c>
      <c r="H300">
        <v>6</v>
      </c>
      <c r="I300">
        <v>2</v>
      </c>
      <c r="K300" s="6">
        <v>100</v>
      </c>
      <c r="L300" s="7">
        <f>K300*H300</f>
        <v>600</v>
      </c>
      <c r="M300" t="s">
        <v>20</v>
      </c>
    </row>
    <row r="301" spans="1:13">
      <c r="A301" t="s">
        <v>681</v>
      </c>
      <c r="B301" t="s">
        <v>77</v>
      </c>
      <c r="C301" t="s">
        <v>678</v>
      </c>
      <c r="D301" t="s">
        <v>682</v>
      </c>
      <c r="E301" s="8">
        <v>2018</v>
      </c>
      <c r="F301" t="s">
        <v>26</v>
      </c>
      <c r="G301" t="s">
        <v>19</v>
      </c>
      <c r="H301">
        <v>3</v>
      </c>
      <c r="I301">
        <v>1</v>
      </c>
      <c r="K301" s="6">
        <v>125</v>
      </c>
      <c r="L301" s="7">
        <f>K301*H301</f>
        <v>375</v>
      </c>
      <c r="M301" t="s">
        <v>20</v>
      </c>
    </row>
    <row r="302" spans="1:13">
      <c r="A302" t="s">
        <v>681</v>
      </c>
      <c r="B302" t="s">
        <v>77</v>
      </c>
      <c r="C302" t="s">
        <v>678</v>
      </c>
      <c r="D302" t="s">
        <v>682</v>
      </c>
      <c r="E302" s="8">
        <v>2018</v>
      </c>
      <c r="F302" t="s">
        <v>26</v>
      </c>
      <c r="G302" t="s">
        <v>19</v>
      </c>
      <c r="H302">
        <v>3</v>
      </c>
      <c r="I302">
        <v>1</v>
      </c>
      <c r="K302" s="6">
        <v>125</v>
      </c>
      <c r="L302" s="7">
        <f>K302*H302</f>
        <v>375</v>
      </c>
      <c r="M302" t="s">
        <v>20</v>
      </c>
    </row>
    <row r="303" spans="1:13">
      <c r="A303" t="s">
        <v>683</v>
      </c>
      <c r="B303" t="s">
        <v>77</v>
      </c>
      <c r="C303" t="s">
        <v>678</v>
      </c>
      <c r="D303" t="s">
        <v>684</v>
      </c>
      <c r="E303" s="8">
        <v>2018</v>
      </c>
      <c r="F303" t="s">
        <v>18</v>
      </c>
      <c r="G303" t="s">
        <v>19</v>
      </c>
      <c r="H303">
        <v>3</v>
      </c>
      <c r="I303">
        <v>2</v>
      </c>
      <c r="K303" s="6">
        <v>130</v>
      </c>
      <c r="L303" s="19">
        <f>H303*K303</f>
        <v>390</v>
      </c>
      <c r="M303" t="s">
        <v>20</v>
      </c>
    </row>
    <row r="304" spans="1:13">
      <c r="A304" t="s">
        <v>685</v>
      </c>
      <c r="B304" t="s">
        <v>77</v>
      </c>
      <c r="C304" t="s">
        <v>678</v>
      </c>
      <c r="D304" t="s">
        <v>684</v>
      </c>
      <c r="E304" s="8">
        <v>2016</v>
      </c>
      <c r="F304" t="s">
        <v>26</v>
      </c>
      <c r="G304" t="s">
        <v>19</v>
      </c>
      <c r="H304">
        <v>3</v>
      </c>
      <c r="I304">
        <v>2</v>
      </c>
      <c r="K304" s="6">
        <v>141.66999999999999</v>
      </c>
      <c r="L304" s="7">
        <f>K304*H304</f>
        <v>425.01</v>
      </c>
      <c r="M304" t="s">
        <v>20</v>
      </c>
    </row>
    <row r="305" spans="1:13">
      <c r="A305" t="s">
        <v>686</v>
      </c>
      <c r="B305" t="s">
        <v>77</v>
      </c>
      <c r="C305" t="s">
        <v>678</v>
      </c>
      <c r="D305" t="s">
        <v>682</v>
      </c>
      <c r="E305" s="8">
        <v>2008</v>
      </c>
      <c r="F305" t="s">
        <v>26</v>
      </c>
      <c r="G305" t="s">
        <v>19</v>
      </c>
      <c r="H305">
        <v>6</v>
      </c>
      <c r="I305">
        <v>1</v>
      </c>
      <c r="K305" s="6">
        <v>183.33</v>
      </c>
      <c r="L305" s="7">
        <f>H305*K305</f>
        <v>1099.98</v>
      </c>
      <c r="M305" t="s">
        <v>20</v>
      </c>
    </row>
    <row r="306" spans="1:13">
      <c r="A306" t="s">
        <v>687</v>
      </c>
      <c r="B306" t="s">
        <v>77</v>
      </c>
      <c r="C306" t="s">
        <v>678</v>
      </c>
      <c r="D306" t="s">
        <v>688</v>
      </c>
      <c r="E306" s="8">
        <v>2015</v>
      </c>
      <c r="F306" t="s">
        <v>18</v>
      </c>
      <c r="G306" t="s">
        <v>19</v>
      </c>
      <c r="H306">
        <v>3</v>
      </c>
      <c r="I306">
        <v>1</v>
      </c>
      <c r="K306" s="6">
        <v>300</v>
      </c>
      <c r="L306" s="19">
        <f>H306*K306</f>
        <v>900</v>
      </c>
      <c r="M306" t="s">
        <v>20</v>
      </c>
    </row>
    <row r="307" spans="1:13">
      <c r="A307" t="s">
        <v>689</v>
      </c>
      <c r="B307" t="s">
        <v>77</v>
      </c>
      <c r="C307" t="s">
        <v>678</v>
      </c>
      <c r="D307" t="s">
        <v>688</v>
      </c>
      <c r="E307" s="8">
        <v>2016</v>
      </c>
      <c r="F307" t="s">
        <v>18</v>
      </c>
      <c r="G307" t="s">
        <v>19</v>
      </c>
      <c r="H307">
        <v>3</v>
      </c>
      <c r="I307">
        <v>1</v>
      </c>
      <c r="K307" s="6">
        <v>300</v>
      </c>
      <c r="L307" s="19">
        <f>H307*K307</f>
        <v>900</v>
      </c>
      <c r="M307" t="s">
        <v>20</v>
      </c>
    </row>
    <row r="308" spans="1:13">
      <c r="A308" t="s">
        <v>690</v>
      </c>
      <c r="B308" t="s">
        <v>77</v>
      </c>
      <c r="C308" t="s">
        <v>678</v>
      </c>
      <c r="D308" t="s">
        <v>684</v>
      </c>
      <c r="E308" s="8">
        <v>2019</v>
      </c>
      <c r="F308" t="s">
        <v>56</v>
      </c>
      <c r="G308" t="s">
        <v>72</v>
      </c>
      <c r="H308">
        <v>3</v>
      </c>
      <c r="I308">
        <v>2</v>
      </c>
      <c r="K308" s="6">
        <v>308.33</v>
      </c>
      <c r="L308" s="7">
        <v>924.99</v>
      </c>
      <c r="M308" t="s">
        <v>20</v>
      </c>
    </row>
    <row r="309" spans="1:13">
      <c r="A309" t="s">
        <v>691</v>
      </c>
      <c r="B309" t="s">
        <v>77</v>
      </c>
      <c r="C309" t="s">
        <v>678</v>
      </c>
      <c r="D309" t="s">
        <v>684</v>
      </c>
      <c r="E309" s="8">
        <v>2019</v>
      </c>
      <c r="F309" t="s">
        <v>56</v>
      </c>
      <c r="G309" t="s">
        <v>648</v>
      </c>
      <c r="H309">
        <v>1</v>
      </c>
      <c r="I309">
        <v>3</v>
      </c>
      <c r="K309" s="6">
        <v>600</v>
      </c>
      <c r="L309" s="7">
        <v>600</v>
      </c>
      <c r="M309" t="s">
        <v>20</v>
      </c>
    </row>
    <row r="310" spans="1:13">
      <c r="A310" t="s">
        <v>692</v>
      </c>
      <c r="B310" t="s">
        <v>77</v>
      </c>
      <c r="C310" t="s">
        <v>693</v>
      </c>
      <c r="D310" t="s">
        <v>694</v>
      </c>
      <c r="E310" s="8">
        <v>2013</v>
      </c>
      <c r="F310" t="s">
        <v>26</v>
      </c>
      <c r="G310" t="s">
        <v>19</v>
      </c>
      <c r="H310">
        <v>6</v>
      </c>
      <c r="I310">
        <v>1</v>
      </c>
      <c r="K310" s="6">
        <v>65</v>
      </c>
      <c r="L310" s="7">
        <f>K310*H310</f>
        <v>390</v>
      </c>
      <c r="M310" t="s">
        <v>20</v>
      </c>
    </row>
    <row r="311" spans="1:13">
      <c r="A311" t="s">
        <v>692</v>
      </c>
      <c r="B311" t="s">
        <v>77</v>
      </c>
      <c r="C311" t="s">
        <v>693</v>
      </c>
      <c r="D311" t="s">
        <v>694</v>
      </c>
      <c r="E311" s="8">
        <v>2013</v>
      </c>
      <c r="F311" t="s">
        <v>26</v>
      </c>
      <c r="G311" t="s">
        <v>19</v>
      </c>
      <c r="H311">
        <v>6</v>
      </c>
      <c r="I311">
        <v>1</v>
      </c>
      <c r="K311" s="6">
        <v>65</v>
      </c>
      <c r="L311" s="7">
        <f>H311*K311</f>
        <v>390</v>
      </c>
      <c r="M311" t="s">
        <v>80</v>
      </c>
    </row>
    <row r="312" spans="1:13">
      <c r="A312" t="s">
        <v>695</v>
      </c>
      <c r="B312" t="s">
        <v>77</v>
      </c>
      <c r="C312" t="s">
        <v>696</v>
      </c>
      <c r="D312" t="s">
        <v>697</v>
      </c>
      <c r="E312" s="8">
        <v>2011</v>
      </c>
      <c r="F312" t="s">
        <v>18</v>
      </c>
      <c r="G312" t="s">
        <v>19</v>
      </c>
      <c r="H312">
        <v>6</v>
      </c>
      <c r="I312">
        <v>1</v>
      </c>
      <c r="K312" s="6">
        <v>60</v>
      </c>
      <c r="L312" s="19">
        <f>H312*K312</f>
        <v>360</v>
      </c>
      <c r="M312" t="s">
        <v>20</v>
      </c>
    </row>
    <row r="313" spans="1:13">
      <c r="A313" t="s">
        <v>698</v>
      </c>
      <c r="B313" t="s">
        <v>77</v>
      </c>
      <c r="C313" t="s">
        <v>696</v>
      </c>
      <c r="D313" t="s">
        <v>699</v>
      </c>
      <c r="E313" s="8">
        <v>2011</v>
      </c>
      <c r="F313" t="s">
        <v>26</v>
      </c>
      <c r="G313" t="s">
        <v>19</v>
      </c>
      <c r="H313">
        <v>6</v>
      </c>
      <c r="I313">
        <v>1</v>
      </c>
      <c r="K313" s="6">
        <v>61.67</v>
      </c>
      <c r="L313" s="7">
        <f>K313*H313</f>
        <v>370.02</v>
      </c>
      <c r="M313" t="s">
        <v>20</v>
      </c>
    </row>
    <row r="314" spans="1:13">
      <c r="A314" t="s">
        <v>695</v>
      </c>
      <c r="B314" t="s">
        <v>77</v>
      </c>
      <c r="C314" t="s">
        <v>696</v>
      </c>
      <c r="D314" t="s">
        <v>697</v>
      </c>
      <c r="E314" s="8">
        <v>2011</v>
      </c>
      <c r="F314" t="s">
        <v>26</v>
      </c>
      <c r="G314" t="s">
        <v>19</v>
      </c>
      <c r="H314">
        <v>6</v>
      </c>
      <c r="I314">
        <v>1</v>
      </c>
      <c r="K314" s="6">
        <v>66</v>
      </c>
      <c r="L314" s="7">
        <f>K314*H314</f>
        <v>396</v>
      </c>
      <c r="M314" t="s">
        <v>20</v>
      </c>
    </row>
    <row r="315" spans="1:13">
      <c r="A315" t="s">
        <v>700</v>
      </c>
      <c r="B315" t="s">
        <v>77</v>
      </c>
      <c r="C315" t="s">
        <v>696</v>
      </c>
      <c r="D315" t="s">
        <v>701</v>
      </c>
      <c r="E315" s="8">
        <v>2016</v>
      </c>
      <c r="F315" t="s">
        <v>26</v>
      </c>
      <c r="G315" t="s">
        <v>19</v>
      </c>
      <c r="H315">
        <v>6</v>
      </c>
      <c r="I315">
        <v>1</v>
      </c>
      <c r="K315" s="6">
        <v>66</v>
      </c>
      <c r="L315" s="7">
        <f>K315*H315</f>
        <v>396</v>
      </c>
      <c r="M315" t="s">
        <v>20</v>
      </c>
    </row>
    <row r="316" spans="1:13">
      <c r="A316" t="s">
        <v>702</v>
      </c>
      <c r="B316" t="s">
        <v>77</v>
      </c>
      <c r="C316" t="s">
        <v>696</v>
      </c>
      <c r="D316" t="s">
        <v>697</v>
      </c>
      <c r="E316" s="8">
        <v>2013</v>
      </c>
      <c r="F316" t="s">
        <v>26</v>
      </c>
      <c r="G316" t="s">
        <v>19</v>
      </c>
      <c r="H316">
        <v>6</v>
      </c>
      <c r="I316">
        <v>1</v>
      </c>
      <c r="K316" s="6">
        <v>80</v>
      </c>
      <c r="L316" s="7">
        <f>K316*H316</f>
        <v>480</v>
      </c>
      <c r="M316" t="s">
        <v>20</v>
      </c>
    </row>
    <row r="317" spans="1:13">
      <c r="A317" t="s">
        <v>703</v>
      </c>
      <c r="B317" t="s">
        <v>77</v>
      </c>
      <c r="C317" t="s">
        <v>696</v>
      </c>
      <c r="D317" t="s">
        <v>697</v>
      </c>
      <c r="E317" s="8">
        <v>2010</v>
      </c>
      <c r="F317" t="s">
        <v>18</v>
      </c>
      <c r="G317" t="s">
        <v>19</v>
      </c>
      <c r="H317">
        <v>6</v>
      </c>
      <c r="I317">
        <v>1</v>
      </c>
      <c r="K317" s="6">
        <v>80</v>
      </c>
      <c r="L317" s="19">
        <f>H317*K317</f>
        <v>480</v>
      </c>
      <c r="M317" t="s">
        <v>20</v>
      </c>
    </row>
    <row r="318" spans="1:13">
      <c r="A318" t="s">
        <v>704</v>
      </c>
      <c r="B318" t="s">
        <v>77</v>
      </c>
      <c r="C318" t="s">
        <v>696</v>
      </c>
      <c r="D318" t="s">
        <v>705</v>
      </c>
      <c r="E318" s="8">
        <v>2015</v>
      </c>
      <c r="F318" t="s">
        <v>18</v>
      </c>
      <c r="G318" t="s">
        <v>19</v>
      </c>
      <c r="H318">
        <v>6</v>
      </c>
      <c r="I318">
        <v>1</v>
      </c>
      <c r="K318" s="6">
        <v>80</v>
      </c>
      <c r="L318" s="19">
        <f>H318*K318</f>
        <v>480</v>
      </c>
      <c r="M318" t="s">
        <v>20</v>
      </c>
    </row>
    <row r="319" spans="1:13">
      <c r="A319" t="s">
        <v>706</v>
      </c>
      <c r="B319" t="s">
        <v>77</v>
      </c>
      <c r="C319" t="s">
        <v>696</v>
      </c>
      <c r="D319" t="s">
        <v>707</v>
      </c>
      <c r="E319" s="8">
        <v>2020</v>
      </c>
      <c r="F319" t="s">
        <v>26</v>
      </c>
      <c r="G319" t="s">
        <v>19</v>
      </c>
      <c r="H319">
        <v>6</v>
      </c>
      <c r="I319" t="s">
        <v>43</v>
      </c>
      <c r="J319">
        <v>3</v>
      </c>
      <c r="K319" s="6">
        <v>90</v>
      </c>
      <c r="L319" s="7" t="s">
        <v>43</v>
      </c>
      <c r="M319" t="s">
        <v>20</v>
      </c>
    </row>
    <row r="320" spans="1:13">
      <c r="A320" t="s">
        <v>708</v>
      </c>
      <c r="B320" t="s">
        <v>77</v>
      </c>
      <c r="C320" t="s">
        <v>696</v>
      </c>
      <c r="D320" t="s">
        <v>709</v>
      </c>
      <c r="E320" s="8">
        <v>2008</v>
      </c>
      <c r="F320" t="s">
        <v>26</v>
      </c>
      <c r="G320" t="s">
        <v>19</v>
      </c>
      <c r="H320">
        <v>6</v>
      </c>
      <c r="I320">
        <v>1</v>
      </c>
      <c r="K320" s="6">
        <v>150</v>
      </c>
      <c r="L320" s="7">
        <f>H320*K320</f>
        <v>900</v>
      </c>
      <c r="M320" t="s">
        <v>20</v>
      </c>
    </row>
    <row r="321" spans="1:13">
      <c r="A321" t="s">
        <v>710</v>
      </c>
      <c r="B321" t="s">
        <v>77</v>
      </c>
      <c r="C321" t="s">
        <v>696</v>
      </c>
      <c r="D321" t="s">
        <v>697</v>
      </c>
      <c r="E321" s="8">
        <v>2022</v>
      </c>
      <c r="F321" t="s">
        <v>26</v>
      </c>
      <c r="G321" t="s">
        <v>72</v>
      </c>
      <c r="H321">
        <v>3</v>
      </c>
      <c r="I321">
        <v>1</v>
      </c>
      <c r="K321" s="6">
        <v>433.33</v>
      </c>
      <c r="L321" s="7">
        <f>K321*H321</f>
        <v>1299.99</v>
      </c>
      <c r="M321" t="s">
        <v>20</v>
      </c>
    </row>
    <row r="322" spans="1:13">
      <c r="A322" t="s">
        <v>711</v>
      </c>
      <c r="B322" t="s">
        <v>77</v>
      </c>
      <c r="C322" t="s">
        <v>696</v>
      </c>
      <c r="D322" t="s">
        <v>712</v>
      </c>
      <c r="E322" s="8">
        <v>2022</v>
      </c>
      <c r="F322" t="s">
        <v>26</v>
      </c>
      <c r="G322" t="s">
        <v>19</v>
      </c>
      <c r="H322">
        <v>6</v>
      </c>
      <c r="I322" t="s">
        <v>43</v>
      </c>
      <c r="J322">
        <v>2</v>
      </c>
      <c r="K322" s="6">
        <v>450</v>
      </c>
      <c r="L322" s="7" t="s">
        <v>43</v>
      </c>
      <c r="M322" t="s">
        <v>20</v>
      </c>
    </row>
    <row r="323" spans="1:13">
      <c r="A323" t="s">
        <v>635</v>
      </c>
      <c r="B323" t="s">
        <v>77</v>
      </c>
      <c r="C323" t="s">
        <v>713</v>
      </c>
      <c r="D323" t="s">
        <v>636</v>
      </c>
      <c r="E323" s="8">
        <v>2013</v>
      </c>
      <c r="F323" t="s">
        <v>26</v>
      </c>
      <c r="G323" t="s">
        <v>19</v>
      </c>
      <c r="H323">
        <v>6</v>
      </c>
      <c r="I323">
        <v>1</v>
      </c>
      <c r="K323" s="6">
        <v>166.67</v>
      </c>
      <c r="L323" s="7">
        <f>K323*H323</f>
        <v>1000.02</v>
      </c>
      <c r="M323" t="s">
        <v>20</v>
      </c>
    </row>
    <row r="324" spans="1:13">
      <c r="A324" t="s">
        <v>714</v>
      </c>
      <c r="B324" t="s">
        <v>77</v>
      </c>
      <c r="C324" t="s">
        <v>715</v>
      </c>
      <c r="D324" t="s">
        <v>716</v>
      </c>
      <c r="E324" s="8">
        <v>2018</v>
      </c>
      <c r="F324" t="s">
        <v>26</v>
      </c>
      <c r="G324" t="s">
        <v>19</v>
      </c>
      <c r="H324">
        <v>6</v>
      </c>
      <c r="I324">
        <v>1</v>
      </c>
      <c r="K324" s="6">
        <v>60</v>
      </c>
      <c r="L324" s="7">
        <f>K324*H324</f>
        <v>360</v>
      </c>
      <c r="M324" t="s">
        <v>20</v>
      </c>
    </row>
    <row r="325" spans="1:13">
      <c r="A325" t="s">
        <v>717</v>
      </c>
      <c r="B325" t="s">
        <v>77</v>
      </c>
      <c r="C325" t="s">
        <v>715</v>
      </c>
      <c r="D325" t="s">
        <v>716</v>
      </c>
      <c r="E325" s="8">
        <v>2019</v>
      </c>
      <c r="F325" t="s">
        <v>26</v>
      </c>
      <c r="G325" t="s">
        <v>19</v>
      </c>
      <c r="H325">
        <v>3</v>
      </c>
      <c r="I325">
        <v>1</v>
      </c>
      <c r="K325" s="6">
        <v>65</v>
      </c>
      <c r="L325" s="7">
        <f>K325*H325</f>
        <v>195</v>
      </c>
      <c r="M325" t="s">
        <v>20</v>
      </c>
    </row>
    <row r="326" spans="1:13">
      <c r="A326" t="s">
        <v>718</v>
      </c>
      <c r="B326" t="s">
        <v>77</v>
      </c>
      <c r="C326" t="s">
        <v>715</v>
      </c>
      <c r="D326" t="s">
        <v>719</v>
      </c>
      <c r="E326" s="8">
        <v>2020</v>
      </c>
      <c r="F326" t="s">
        <v>26</v>
      </c>
      <c r="G326" t="s">
        <v>19</v>
      </c>
      <c r="H326">
        <v>6</v>
      </c>
      <c r="I326">
        <v>1</v>
      </c>
      <c r="K326" s="6">
        <v>75</v>
      </c>
      <c r="L326" s="7">
        <f>K326*H326</f>
        <v>450</v>
      </c>
      <c r="M326" t="s">
        <v>20</v>
      </c>
    </row>
    <row r="327" spans="1:13">
      <c r="A327" t="s">
        <v>170</v>
      </c>
      <c r="B327" t="s">
        <v>77</v>
      </c>
      <c r="C327" t="s">
        <v>715</v>
      </c>
      <c r="D327" t="s">
        <v>172</v>
      </c>
      <c r="E327" s="8">
        <v>2018</v>
      </c>
      <c r="F327" t="s">
        <v>26</v>
      </c>
      <c r="G327" t="s">
        <v>19</v>
      </c>
      <c r="H327">
        <v>6</v>
      </c>
      <c r="I327" t="s">
        <v>43</v>
      </c>
      <c r="J327">
        <v>3</v>
      </c>
      <c r="K327" s="6">
        <v>366.67</v>
      </c>
      <c r="L327" s="7" t="s">
        <v>43</v>
      </c>
      <c r="M327" t="s">
        <v>20</v>
      </c>
    </row>
    <row r="328" spans="1:13">
      <c r="A328" t="s">
        <v>720</v>
      </c>
      <c r="B328" t="s">
        <v>77</v>
      </c>
      <c r="C328" t="s">
        <v>715</v>
      </c>
      <c r="D328" t="s">
        <v>172</v>
      </c>
      <c r="E328" s="8">
        <v>2017</v>
      </c>
      <c r="F328" t="s">
        <v>26</v>
      </c>
      <c r="G328" t="s">
        <v>19</v>
      </c>
      <c r="H328">
        <v>3</v>
      </c>
      <c r="I328">
        <v>2</v>
      </c>
      <c r="K328" s="6">
        <v>400</v>
      </c>
      <c r="L328" s="7">
        <f>K328*H328</f>
        <v>1200</v>
      </c>
      <c r="M328" t="s">
        <v>20</v>
      </c>
    </row>
    <row r="329" spans="1:13">
      <c r="A329" t="s">
        <v>721</v>
      </c>
      <c r="B329" t="s">
        <v>77</v>
      </c>
      <c r="C329" t="s">
        <v>722</v>
      </c>
      <c r="D329" t="s">
        <v>723</v>
      </c>
      <c r="E329" s="8">
        <v>2016</v>
      </c>
      <c r="F329" t="s">
        <v>236</v>
      </c>
      <c r="G329" t="s">
        <v>19</v>
      </c>
      <c r="H329">
        <v>6</v>
      </c>
      <c r="I329" t="s">
        <v>43</v>
      </c>
      <c r="J329">
        <v>2</v>
      </c>
      <c r="K329" s="6">
        <v>195</v>
      </c>
      <c r="L329" s="7" t="s">
        <v>43</v>
      </c>
      <c r="M329" t="s">
        <v>20</v>
      </c>
    </row>
    <row r="330" spans="1:13">
      <c r="A330" t="s">
        <v>724</v>
      </c>
      <c r="B330" t="s">
        <v>77</v>
      </c>
      <c r="C330" t="s">
        <v>725</v>
      </c>
      <c r="D330" t="s">
        <v>180</v>
      </c>
      <c r="E330" s="8">
        <v>2018</v>
      </c>
      <c r="F330" t="s">
        <v>26</v>
      </c>
      <c r="G330" t="s">
        <v>19</v>
      </c>
      <c r="H330">
        <v>12</v>
      </c>
      <c r="I330" t="s">
        <v>43</v>
      </c>
      <c r="J330">
        <v>3</v>
      </c>
      <c r="K330" s="6">
        <v>105</v>
      </c>
      <c r="L330" s="7" t="s">
        <v>43</v>
      </c>
      <c r="M330" t="s">
        <v>20</v>
      </c>
    </row>
    <row r="331" spans="1:13">
      <c r="A331" t="s">
        <v>724</v>
      </c>
      <c r="B331" t="s">
        <v>77</v>
      </c>
      <c r="C331" t="s">
        <v>725</v>
      </c>
      <c r="D331" t="s">
        <v>180</v>
      </c>
      <c r="E331" s="8">
        <v>2018</v>
      </c>
      <c r="F331" t="s">
        <v>26</v>
      </c>
      <c r="G331" t="s">
        <v>19</v>
      </c>
      <c r="H331">
        <v>12</v>
      </c>
      <c r="I331" t="s">
        <v>43</v>
      </c>
      <c r="J331">
        <v>3</v>
      </c>
      <c r="K331" s="6">
        <v>105</v>
      </c>
      <c r="L331" s="7" t="s">
        <v>43</v>
      </c>
      <c r="M331" t="s">
        <v>20</v>
      </c>
    </row>
    <row r="332" spans="1:13">
      <c r="A332" t="s">
        <v>178</v>
      </c>
      <c r="B332" t="s">
        <v>77</v>
      </c>
      <c r="C332" t="s">
        <v>725</v>
      </c>
      <c r="D332" t="s">
        <v>180</v>
      </c>
      <c r="E332" s="8">
        <v>2019</v>
      </c>
      <c r="F332" t="s">
        <v>26</v>
      </c>
      <c r="G332" t="s">
        <v>19</v>
      </c>
      <c r="H332">
        <v>12</v>
      </c>
      <c r="I332" t="s">
        <v>43</v>
      </c>
      <c r="J332">
        <v>3</v>
      </c>
      <c r="K332" s="6">
        <v>125</v>
      </c>
      <c r="L332" s="7" t="s">
        <v>43</v>
      </c>
      <c r="M332" t="s">
        <v>20</v>
      </c>
    </row>
    <row r="333" spans="1:13">
      <c r="A333" t="s">
        <v>726</v>
      </c>
      <c r="B333" t="s">
        <v>77</v>
      </c>
      <c r="C333" t="s">
        <v>725</v>
      </c>
      <c r="D333" t="s">
        <v>727</v>
      </c>
      <c r="E333" s="8">
        <v>2016</v>
      </c>
      <c r="F333" t="s">
        <v>26</v>
      </c>
      <c r="G333" t="s">
        <v>19</v>
      </c>
      <c r="H333">
        <v>12</v>
      </c>
      <c r="I333" t="s">
        <v>43</v>
      </c>
      <c r="J333">
        <v>2</v>
      </c>
      <c r="K333" s="6">
        <v>570</v>
      </c>
      <c r="L333" s="7" t="s">
        <v>43</v>
      </c>
      <c r="M333" t="s">
        <v>80</v>
      </c>
    </row>
    <row r="334" spans="1:13">
      <c r="A334" t="s">
        <v>728</v>
      </c>
      <c r="B334" t="s">
        <v>77</v>
      </c>
      <c r="C334" t="s">
        <v>729</v>
      </c>
      <c r="D334" t="s">
        <v>730</v>
      </c>
      <c r="E334" s="8">
        <v>2019</v>
      </c>
      <c r="F334" t="s">
        <v>18</v>
      </c>
      <c r="G334" t="s">
        <v>19</v>
      </c>
      <c r="H334">
        <v>6</v>
      </c>
      <c r="I334">
        <v>2</v>
      </c>
      <c r="K334" s="6">
        <v>65</v>
      </c>
      <c r="L334" s="19">
        <f>H334*K334</f>
        <v>390</v>
      </c>
      <c r="M334" t="s">
        <v>20</v>
      </c>
    </row>
    <row r="335" spans="1:13">
      <c r="A335" t="s">
        <v>731</v>
      </c>
      <c r="B335" t="s">
        <v>77</v>
      </c>
      <c r="C335" t="s">
        <v>729</v>
      </c>
      <c r="D335" t="s">
        <v>730</v>
      </c>
      <c r="E335" s="8">
        <v>2020</v>
      </c>
      <c r="F335" t="s">
        <v>18</v>
      </c>
      <c r="G335" t="s">
        <v>19</v>
      </c>
      <c r="H335">
        <v>6</v>
      </c>
      <c r="I335">
        <v>1</v>
      </c>
      <c r="K335" s="6">
        <v>65</v>
      </c>
      <c r="L335" s="19">
        <f>H335*K335</f>
        <v>390</v>
      </c>
      <c r="M335" t="s">
        <v>20</v>
      </c>
    </row>
    <row r="336" spans="1:13">
      <c r="A336" t="s">
        <v>732</v>
      </c>
      <c r="B336" t="s">
        <v>77</v>
      </c>
      <c r="C336" t="s">
        <v>729</v>
      </c>
      <c r="D336" t="s">
        <v>184</v>
      </c>
      <c r="E336" s="8">
        <v>2019</v>
      </c>
      <c r="F336" t="s">
        <v>18</v>
      </c>
      <c r="G336" t="s">
        <v>19</v>
      </c>
      <c r="H336">
        <v>6</v>
      </c>
      <c r="I336">
        <v>1</v>
      </c>
      <c r="K336" s="6">
        <v>95</v>
      </c>
      <c r="L336" s="19">
        <f>H336*K336</f>
        <v>570</v>
      </c>
      <c r="M336" t="s">
        <v>20</v>
      </c>
    </row>
    <row r="337" spans="1:13">
      <c r="A337" t="s">
        <v>182</v>
      </c>
      <c r="B337" t="s">
        <v>77</v>
      </c>
      <c r="C337" t="s">
        <v>729</v>
      </c>
      <c r="D337" t="s">
        <v>184</v>
      </c>
      <c r="E337" s="8">
        <v>2020</v>
      </c>
      <c r="F337" t="s">
        <v>18</v>
      </c>
      <c r="G337" t="s">
        <v>19</v>
      </c>
      <c r="H337">
        <v>6</v>
      </c>
      <c r="I337">
        <v>1</v>
      </c>
      <c r="K337" s="6">
        <v>95</v>
      </c>
      <c r="L337" s="19">
        <f>H337*K337</f>
        <v>570</v>
      </c>
      <c r="M337" t="s">
        <v>20</v>
      </c>
    </row>
    <row r="338" spans="1:13">
      <c r="A338" t="s">
        <v>733</v>
      </c>
      <c r="B338" t="s">
        <v>77</v>
      </c>
      <c r="C338" t="s">
        <v>729</v>
      </c>
      <c r="D338" t="s">
        <v>730</v>
      </c>
      <c r="E338" s="8">
        <v>2022</v>
      </c>
      <c r="F338" t="s">
        <v>18</v>
      </c>
      <c r="G338" t="s">
        <v>734</v>
      </c>
      <c r="H338">
        <v>3</v>
      </c>
      <c r="I338">
        <v>1</v>
      </c>
      <c r="K338" s="6">
        <v>175</v>
      </c>
      <c r="L338" s="19">
        <f>H338*K338</f>
        <v>525</v>
      </c>
      <c r="M338" t="s">
        <v>20</v>
      </c>
    </row>
    <row r="339" spans="1:13">
      <c r="A339" t="s">
        <v>735</v>
      </c>
      <c r="B339" t="s">
        <v>77</v>
      </c>
      <c r="C339" t="s">
        <v>729</v>
      </c>
      <c r="D339" t="s">
        <v>736</v>
      </c>
      <c r="E339" s="8">
        <v>2019</v>
      </c>
      <c r="F339" t="s">
        <v>26</v>
      </c>
      <c r="G339" t="s">
        <v>19</v>
      </c>
      <c r="H339">
        <v>3</v>
      </c>
      <c r="I339">
        <v>1</v>
      </c>
      <c r="K339" s="6">
        <v>425</v>
      </c>
      <c r="L339" s="7">
        <f>K339*H339</f>
        <v>1275</v>
      </c>
      <c r="M339" t="s">
        <v>20</v>
      </c>
    </row>
    <row r="340" spans="1:13">
      <c r="A340" t="s">
        <v>735</v>
      </c>
      <c r="B340" t="s">
        <v>77</v>
      </c>
      <c r="C340" t="s">
        <v>729</v>
      </c>
      <c r="D340" t="s">
        <v>736</v>
      </c>
      <c r="E340" s="8">
        <v>2019</v>
      </c>
      <c r="F340" t="s">
        <v>26</v>
      </c>
      <c r="G340" t="s">
        <v>19</v>
      </c>
      <c r="H340">
        <v>3</v>
      </c>
      <c r="I340">
        <v>1</v>
      </c>
      <c r="K340" s="6">
        <v>425</v>
      </c>
      <c r="L340" s="7">
        <f>K340*H340</f>
        <v>1275</v>
      </c>
      <c r="M340" t="s">
        <v>20</v>
      </c>
    </row>
    <row r="341" spans="1:13">
      <c r="A341" t="s">
        <v>737</v>
      </c>
      <c r="B341" t="s">
        <v>77</v>
      </c>
      <c r="C341" t="s">
        <v>738</v>
      </c>
      <c r="D341" t="s">
        <v>739</v>
      </c>
      <c r="E341" s="8">
        <v>2011</v>
      </c>
      <c r="F341" t="s">
        <v>26</v>
      </c>
      <c r="G341" t="s">
        <v>19</v>
      </c>
      <c r="H341">
        <v>6</v>
      </c>
      <c r="I341">
        <v>1</v>
      </c>
      <c r="K341" s="6">
        <v>100</v>
      </c>
      <c r="L341" s="7">
        <f>K341*H341</f>
        <v>600</v>
      </c>
      <c r="M341" t="s">
        <v>20</v>
      </c>
    </row>
    <row r="342" spans="1:13">
      <c r="A342" t="s">
        <v>740</v>
      </c>
      <c r="B342" t="s">
        <v>77</v>
      </c>
      <c r="C342" t="s">
        <v>738</v>
      </c>
      <c r="D342" t="s">
        <v>741</v>
      </c>
      <c r="E342" s="8">
        <v>2019</v>
      </c>
      <c r="F342" t="s">
        <v>26</v>
      </c>
      <c r="G342" t="s">
        <v>19</v>
      </c>
      <c r="H342">
        <v>6</v>
      </c>
      <c r="I342">
        <v>1</v>
      </c>
      <c r="K342" s="6">
        <v>147.5</v>
      </c>
      <c r="L342" s="7">
        <f>K342*H342</f>
        <v>885</v>
      </c>
      <c r="M342" t="s">
        <v>20</v>
      </c>
    </row>
    <row r="343" spans="1:13">
      <c r="A343" t="s">
        <v>742</v>
      </c>
      <c r="B343" t="s">
        <v>77</v>
      </c>
      <c r="C343" t="s">
        <v>738</v>
      </c>
      <c r="D343" t="s">
        <v>743</v>
      </c>
      <c r="E343" s="8">
        <v>2014</v>
      </c>
      <c r="F343" t="s">
        <v>26</v>
      </c>
      <c r="G343" t="s">
        <v>19</v>
      </c>
      <c r="H343">
        <v>6</v>
      </c>
      <c r="I343">
        <v>2</v>
      </c>
      <c r="K343" s="6">
        <v>163.33000000000001</v>
      </c>
      <c r="L343" s="7">
        <f>K343*H343</f>
        <v>979.98</v>
      </c>
      <c r="M343" t="s">
        <v>20</v>
      </c>
    </row>
    <row r="344" spans="1:13">
      <c r="A344" t="s">
        <v>744</v>
      </c>
      <c r="B344" t="s">
        <v>77</v>
      </c>
      <c r="C344" t="s">
        <v>738</v>
      </c>
      <c r="D344" t="s">
        <v>743</v>
      </c>
      <c r="E344" s="8">
        <v>2013</v>
      </c>
      <c r="F344" t="s">
        <v>26</v>
      </c>
      <c r="G344" t="s">
        <v>19</v>
      </c>
      <c r="H344">
        <v>6</v>
      </c>
      <c r="I344">
        <v>2</v>
      </c>
      <c r="K344" s="6">
        <v>183.33</v>
      </c>
      <c r="L344" s="7">
        <f>K344*H344</f>
        <v>1099.98</v>
      </c>
      <c r="M344" t="s">
        <v>20</v>
      </c>
    </row>
    <row r="345" spans="1:13">
      <c r="A345" t="s">
        <v>745</v>
      </c>
      <c r="B345" t="s">
        <v>77</v>
      </c>
      <c r="C345" t="s">
        <v>738</v>
      </c>
      <c r="D345" t="s">
        <v>743</v>
      </c>
      <c r="E345" s="8">
        <v>2012</v>
      </c>
      <c r="F345" t="s">
        <v>26</v>
      </c>
      <c r="G345" t="s">
        <v>19</v>
      </c>
      <c r="H345">
        <v>6</v>
      </c>
      <c r="I345">
        <v>3</v>
      </c>
      <c r="K345" s="6">
        <v>200</v>
      </c>
      <c r="L345" s="7">
        <f>K345*H345</f>
        <v>1200</v>
      </c>
      <c r="M345" t="s">
        <v>20</v>
      </c>
    </row>
    <row r="346" spans="1:13">
      <c r="A346" t="s">
        <v>746</v>
      </c>
      <c r="B346" t="s">
        <v>77</v>
      </c>
      <c r="C346" t="s">
        <v>738</v>
      </c>
      <c r="D346" t="s">
        <v>747</v>
      </c>
      <c r="E346" s="8">
        <v>2008</v>
      </c>
      <c r="F346" t="s">
        <v>26</v>
      </c>
      <c r="G346" t="s">
        <v>19</v>
      </c>
      <c r="H346">
        <v>6</v>
      </c>
      <c r="I346">
        <v>1</v>
      </c>
      <c r="K346" s="6">
        <v>410</v>
      </c>
      <c r="L346" s="7">
        <f>K346*H346</f>
        <v>2460</v>
      </c>
      <c r="M346" t="s">
        <v>20</v>
      </c>
    </row>
    <row r="347" spans="1:13">
      <c r="A347" t="s">
        <v>748</v>
      </c>
      <c r="B347" t="s">
        <v>77</v>
      </c>
      <c r="C347" t="s">
        <v>738</v>
      </c>
      <c r="D347" t="s">
        <v>749</v>
      </c>
      <c r="E347" s="8">
        <v>2011</v>
      </c>
      <c r="F347" t="s">
        <v>26</v>
      </c>
      <c r="G347" t="s">
        <v>19</v>
      </c>
      <c r="H347">
        <v>6</v>
      </c>
      <c r="I347">
        <v>1</v>
      </c>
      <c r="K347" s="6">
        <v>410</v>
      </c>
      <c r="L347" s="7">
        <f>K347*H347</f>
        <v>2460</v>
      </c>
      <c r="M347" t="s">
        <v>20</v>
      </c>
    </row>
    <row r="348" spans="1:13">
      <c r="A348" t="s">
        <v>750</v>
      </c>
      <c r="B348" t="s">
        <v>77</v>
      </c>
      <c r="C348" t="s">
        <v>751</v>
      </c>
      <c r="D348" t="s">
        <v>752</v>
      </c>
      <c r="E348" s="8">
        <v>2020</v>
      </c>
      <c r="F348" t="s">
        <v>18</v>
      </c>
      <c r="G348" t="s">
        <v>19</v>
      </c>
      <c r="H348">
        <v>6</v>
      </c>
      <c r="I348">
        <v>2</v>
      </c>
      <c r="K348" s="6">
        <v>50</v>
      </c>
      <c r="L348" s="19">
        <f>H348*K348</f>
        <v>300</v>
      </c>
      <c r="M348" t="s">
        <v>20</v>
      </c>
    </row>
    <row r="349" spans="1:13">
      <c r="A349" t="s">
        <v>753</v>
      </c>
      <c r="B349" t="s">
        <v>77</v>
      </c>
      <c r="C349" t="s">
        <v>754</v>
      </c>
      <c r="D349" t="s">
        <v>755</v>
      </c>
      <c r="E349" s="8">
        <v>2016</v>
      </c>
      <c r="F349" t="s">
        <v>18</v>
      </c>
      <c r="G349" t="s">
        <v>19</v>
      </c>
      <c r="H349">
        <v>6</v>
      </c>
      <c r="I349">
        <v>1</v>
      </c>
      <c r="K349" s="6">
        <v>80</v>
      </c>
      <c r="L349" s="19">
        <f>H349*K349</f>
        <v>480</v>
      </c>
      <c r="M349" t="s">
        <v>80</v>
      </c>
    </row>
    <row r="350" spans="1:13">
      <c r="A350" t="s">
        <v>756</v>
      </c>
      <c r="B350" t="s">
        <v>77</v>
      </c>
      <c r="C350" t="s">
        <v>754</v>
      </c>
      <c r="D350" t="s">
        <v>755</v>
      </c>
      <c r="E350" s="8">
        <v>2020</v>
      </c>
      <c r="F350" t="s">
        <v>18</v>
      </c>
      <c r="G350" t="s">
        <v>19</v>
      </c>
      <c r="H350">
        <v>6</v>
      </c>
      <c r="I350">
        <v>1</v>
      </c>
      <c r="K350" s="6">
        <v>85</v>
      </c>
      <c r="L350" s="19">
        <f>H350*K350</f>
        <v>510</v>
      </c>
      <c r="M350" t="s">
        <v>80</v>
      </c>
    </row>
    <row r="351" spans="1:13">
      <c r="A351" t="s">
        <v>757</v>
      </c>
      <c r="B351" t="s">
        <v>77</v>
      </c>
      <c r="C351" t="s">
        <v>754</v>
      </c>
      <c r="D351" t="s">
        <v>758</v>
      </c>
      <c r="E351" s="8">
        <v>2022</v>
      </c>
      <c r="F351" t="s">
        <v>26</v>
      </c>
      <c r="G351" t="s">
        <v>19</v>
      </c>
      <c r="H351">
        <v>6</v>
      </c>
      <c r="I351">
        <v>1</v>
      </c>
      <c r="K351" s="6">
        <v>110</v>
      </c>
      <c r="L351" s="7">
        <v>660</v>
      </c>
      <c r="M351" t="s">
        <v>20</v>
      </c>
    </row>
    <row r="352" spans="1:13">
      <c r="A352" t="s">
        <v>759</v>
      </c>
      <c r="B352" t="s">
        <v>77</v>
      </c>
      <c r="C352" t="s">
        <v>754</v>
      </c>
      <c r="D352" t="s">
        <v>195</v>
      </c>
      <c r="E352" s="8">
        <v>2016</v>
      </c>
      <c r="F352" t="s">
        <v>56</v>
      </c>
      <c r="G352" t="s">
        <v>19</v>
      </c>
      <c r="H352">
        <v>6</v>
      </c>
      <c r="I352">
        <v>1</v>
      </c>
      <c r="K352" s="6">
        <v>130</v>
      </c>
      <c r="L352" s="7">
        <v>780</v>
      </c>
      <c r="M352" t="s">
        <v>20</v>
      </c>
    </row>
    <row r="353" spans="1:13">
      <c r="A353" t="s">
        <v>760</v>
      </c>
      <c r="B353" t="s">
        <v>77</v>
      </c>
      <c r="C353" t="s">
        <v>754</v>
      </c>
      <c r="D353" t="s">
        <v>195</v>
      </c>
      <c r="E353" s="8">
        <v>2019</v>
      </c>
      <c r="F353" t="s">
        <v>26</v>
      </c>
      <c r="G353" t="s">
        <v>19</v>
      </c>
      <c r="H353">
        <v>6</v>
      </c>
      <c r="I353">
        <v>1</v>
      </c>
      <c r="K353" s="6">
        <v>150</v>
      </c>
      <c r="L353" s="7">
        <f>K353*H353</f>
        <v>900</v>
      </c>
      <c r="M353" t="s">
        <v>20</v>
      </c>
    </row>
    <row r="354" spans="1:13">
      <c r="A354" t="s">
        <v>760</v>
      </c>
      <c r="B354" t="s">
        <v>77</v>
      </c>
      <c r="C354" t="s">
        <v>754</v>
      </c>
      <c r="D354" t="s">
        <v>195</v>
      </c>
      <c r="E354" s="8">
        <v>2019</v>
      </c>
      <c r="F354" t="s">
        <v>26</v>
      </c>
      <c r="G354" t="s">
        <v>19</v>
      </c>
      <c r="H354">
        <v>6</v>
      </c>
      <c r="I354">
        <v>1</v>
      </c>
      <c r="K354" s="6">
        <v>150</v>
      </c>
      <c r="L354" s="7">
        <f>K354*H354</f>
        <v>900</v>
      </c>
      <c r="M354" t="s">
        <v>20</v>
      </c>
    </row>
    <row r="355" spans="1:13">
      <c r="A355" t="s">
        <v>198</v>
      </c>
      <c r="B355" t="s">
        <v>77</v>
      </c>
      <c r="C355" t="s">
        <v>754</v>
      </c>
      <c r="D355" t="s">
        <v>199</v>
      </c>
      <c r="E355" s="8">
        <v>2020</v>
      </c>
      <c r="F355" t="s">
        <v>26</v>
      </c>
      <c r="G355" t="s">
        <v>19</v>
      </c>
      <c r="H355">
        <v>6</v>
      </c>
      <c r="I355" t="s">
        <v>43</v>
      </c>
      <c r="J355">
        <v>1</v>
      </c>
      <c r="K355" s="6">
        <v>150</v>
      </c>
      <c r="L355" s="7" t="s">
        <v>43</v>
      </c>
      <c r="M355" t="s">
        <v>20</v>
      </c>
    </row>
    <row r="356" spans="1:13">
      <c r="A356" t="s">
        <v>761</v>
      </c>
      <c r="B356" t="s">
        <v>77</v>
      </c>
      <c r="C356" t="s">
        <v>754</v>
      </c>
      <c r="D356" t="s">
        <v>762</v>
      </c>
      <c r="E356" s="8">
        <v>2016</v>
      </c>
      <c r="F356" t="s">
        <v>18</v>
      </c>
      <c r="G356" t="s">
        <v>19</v>
      </c>
      <c r="H356">
        <v>6</v>
      </c>
      <c r="I356">
        <v>1</v>
      </c>
      <c r="K356" s="6">
        <v>150</v>
      </c>
      <c r="L356" s="19">
        <f>H356*K356</f>
        <v>900</v>
      </c>
      <c r="M356" t="s">
        <v>80</v>
      </c>
    </row>
    <row r="357" spans="1:13">
      <c r="A357" t="s">
        <v>763</v>
      </c>
      <c r="B357" t="s">
        <v>77</v>
      </c>
      <c r="C357" t="s">
        <v>754</v>
      </c>
      <c r="D357" t="s">
        <v>197</v>
      </c>
      <c r="E357" s="8">
        <v>2013</v>
      </c>
      <c r="F357" t="s">
        <v>26</v>
      </c>
      <c r="G357" t="s">
        <v>19</v>
      </c>
      <c r="H357">
        <v>6</v>
      </c>
      <c r="I357">
        <v>1</v>
      </c>
      <c r="K357" s="6">
        <v>166.67</v>
      </c>
      <c r="L357" s="7">
        <f>K357*H357</f>
        <v>1000.02</v>
      </c>
      <c r="M357" t="s">
        <v>20</v>
      </c>
    </row>
    <row r="358" spans="1:13">
      <c r="A358" t="s">
        <v>764</v>
      </c>
      <c r="B358" t="s">
        <v>77</v>
      </c>
      <c r="C358" t="s">
        <v>754</v>
      </c>
      <c r="D358" t="s">
        <v>765</v>
      </c>
      <c r="E358" s="8">
        <v>2009</v>
      </c>
      <c r="F358" t="s">
        <v>18</v>
      </c>
      <c r="G358" t="s">
        <v>19</v>
      </c>
      <c r="H358">
        <v>6</v>
      </c>
      <c r="I358">
        <v>1</v>
      </c>
      <c r="K358" s="6">
        <v>180</v>
      </c>
      <c r="L358" s="19">
        <f>H358*K358</f>
        <v>1080</v>
      </c>
      <c r="M358" t="s">
        <v>20</v>
      </c>
    </row>
    <row r="359" spans="1:13">
      <c r="A359" t="s">
        <v>766</v>
      </c>
      <c r="B359" t="s">
        <v>77</v>
      </c>
      <c r="C359" t="s">
        <v>754</v>
      </c>
      <c r="D359" t="s">
        <v>765</v>
      </c>
      <c r="E359" s="8">
        <v>2010</v>
      </c>
      <c r="F359" t="s">
        <v>18</v>
      </c>
      <c r="G359" t="s">
        <v>19</v>
      </c>
      <c r="H359">
        <v>6</v>
      </c>
      <c r="I359">
        <v>1</v>
      </c>
      <c r="K359" s="6">
        <v>180</v>
      </c>
      <c r="L359" s="19">
        <f>H359*K359</f>
        <v>1080</v>
      </c>
      <c r="M359" t="s">
        <v>20</v>
      </c>
    </row>
    <row r="360" spans="1:13">
      <c r="A360" t="s">
        <v>767</v>
      </c>
      <c r="B360" t="s">
        <v>77</v>
      </c>
      <c r="C360" t="s">
        <v>754</v>
      </c>
      <c r="D360" t="s">
        <v>202</v>
      </c>
      <c r="E360" s="8">
        <v>2016</v>
      </c>
      <c r="F360" t="s">
        <v>18</v>
      </c>
      <c r="G360" t="s">
        <v>19</v>
      </c>
      <c r="H360">
        <v>6</v>
      </c>
      <c r="I360">
        <v>1</v>
      </c>
      <c r="K360" s="6">
        <v>180</v>
      </c>
      <c r="L360" s="19">
        <f>H360*K360</f>
        <v>1080</v>
      </c>
      <c r="M360" t="s">
        <v>80</v>
      </c>
    </row>
    <row r="361" spans="1:13">
      <c r="A361" t="s">
        <v>764</v>
      </c>
      <c r="B361" t="s">
        <v>77</v>
      </c>
      <c r="C361" t="s">
        <v>754</v>
      </c>
      <c r="D361" t="s">
        <v>765</v>
      </c>
      <c r="E361" s="8">
        <v>2009</v>
      </c>
      <c r="F361" t="s">
        <v>26</v>
      </c>
      <c r="G361" t="s">
        <v>19</v>
      </c>
      <c r="H361">
        <v>6</v>
      </c>
      <c r="I361">
        <v>1</v>
      </c>
      <c r="K361" s="11">
        <v>180</v>
      </c>
      <c r="L361" s="7">
        <f>K361*H361</f>
        <v>1080</v>
      </c>
      <c r="M361" t="s">
        <v>80</v>
      </c>
    </row>
    <row r="362" spans="1:13">
      <c r="A362" t="s">
        <v>766</v>
      </c>
      <c r="B362" t="s">
        <v>77</v>
      </c>
      <c r="C362" t="s">
        <v>754</v>
      </c>
      <c r="D362" t="s">
        <v>765</v>
      </c>
      <c r="E362" s="8">
        <v>2010</v>
      </c>
      <c r="F362" t="s">
        <v>26</v>
      </c>
      <c r="G362" t="s">
        <v>19</v>
      </c>
      <c r="H362">
        <v>6</v>
      </c>
      <c r="I362">
        <v>1</v>
      </c>
      <c r="K362" s="11">
        <v>180</v>
      </c>
      <c r="L362" s="7">
        <f>K362*H362</f>
        <v>1080</v>
      </c>
      <c r="M362" t="s">
        <v>80</v>
      </c>
    </row>
    <row r="363" spans="1:13">
      <c r="A363" t="s">
        <v>768</v>
      </c>
      <c r="B363" t="s">
        <v>77</v>
      </c>
      <c r="C363" t="s">
        <v>754</v>
      </c>
      <c r="D363" t="s">
        <v>199</v>
      </c>
      <c r="E363" s="8" t="s">
        <v>158</v>
      </c>
      <c r="F363" t="s">
        <v>26</v>
      </c>
      <c r="G363" t="s">
        <v>19</v>
      </c>
      <c r="H363">
        <v>6</v>
      </c>
      <c r="I363">
        <v>1</v>
      </c>
      <c r="K363" s="6">
        <v>220</v>
      </c>
      <c r="L363" s="7">
        <f>K363*H363</f>
        <v>1320</v>
      </c>
      <c r="M363" t="s">
        <v>20</v>
      </c>
    </row>
    <row r="364" spans="1:13">
      <c r="A364" t="s">
        <v>203</v>
      </c>
      <c r="B364" t="s">
        <v>77</v>
      </c>
      <c r="C364" t="s">
        <v>754</v>
      </c>
      <c r="D364" t="s">
        <v>202</v>
      </c>
      <c r="E364" s="8">
        <v>2014</v>
      </c>
      <c r="F364" t="s">
        <v>18</v>
      </c>
      <c r="G364" t="s">
        <v>19</v>
      </c>
      <c r="H364">
        <v>6</v>
      </c>
      <c r="I364">
        <v>1</v>
      </c>
      <c r="K364" s="6">
        <v>230</v>
      </c>
      <c r="L364" s="19">
        <f>H364*K364</f>
        <v>1380</v>
      </c>
      <c r="M364" t="s">
        <v>80</v>
      </c>
    </row>
    <row r="365" spans="1:13">
      <c r="A365" t="s">
        <v>769</v>
      </c>
      <c r="B365" t="s">
        <v>77</v>
      </c>
      <c r="C365" t="s">
        <v>754</v>
      </c>
      <c r="D365" t="s">
        <v>765</v>
      </c>
      <c r="E365" s="8">
        <v>2015</v>
      </c>
      <c r="F365" t="s">
        <v>26</v>
      </c>
      <c r="G365" t="s">
        <v>19</v>
      </c>
      <c r="H365">
        <v>6</v>
      </c>
      <c r="I365">
        <v>1</v>
      </c>
      <c r="K365" s="6">
        <v>230</v>
      </c>
      <c r="L365" s="7">
        <f>K365*H365</f>
        <v>1380</v>
      </c>
      <c r="M365" t="s">
        <v>20</v>
      </c>
    </row>
    <row r="366" spans="1:13">
      <c r="A366" t="s">
        <v>770</v>
      </c>
      <c r="B366" t="s">
        <v>77</v>
      </c>
      <c r="C366" t="s">
        <v>754</v>
      </c>
      <c r="D366" t="s">
        <v>199</v>
      </c>
      <c r="E366" s="8">
        <v>2016</v>
      </c>
      <c r="F366" t="s">
        <v>26</v>
      </c>
      <c r="G366" t="s">
        <v>19</v>
      </c>
      <c r="H366">
        <v>6</v>
      </c>
      <c r="I366">
        <v>1</v>
      </c>
      <c r="K366" s="6">
        <v>300</v>
      </c>
      <c r="L366" s="7">
        <f>K366*H366</f>
        <v>1800</v>
      </c>
      <c r="M366" t="s">
        <v>20</v>
      </c>
    </row>
    <row r="367" spans="1:13">
      <c r="A367" t="s">
        <v>771</v>
      </c>
      <c r="B367" t="s">
        <v>77</v>
      </c>
      <c r="C367" t="s">
        <v>754</v>
      </c>
      <c r="D367" t="s">
        <v>772</v>
      </c>
      <c r="E367" s="8">
        <v>2017</v>
      </c>
      <c r="F367" t="s">
        <v>18</v>
      </c>
      <c r="G367" t="s">
        <v>19</v>
      </c>
      <c r="H367">
        <v>6</v>
      </c>
      <c r="I367">
        <v>1</v>
      </c>
      <c r="K367" s="6">
        <v>350</v>
      </c>
      <c r="L367" s="7">
        <f>K367*H367</f>
        <v>2100</v>
      </c>
      <c r="M367" t="s">
        <v>20</v>
      </c>
    </row>
    <row r="368" spans="1:13">
      <c r="A368" t="s">
        <v>773</v>
      </c>
      <c r="B368" t="s">
        <v>77</v>
      </c>
      <c r="C368" t="s">
        <v>754</v>
      </c>
      <c r="D368" t="s">
        <v>774</v>
      </c>
      <c r="E368" s="8">
        <v>2014</v>
      </c>
      <c r="F368" t="s">
        <v>26</v>
      </c>
      <c r="G368" t="s">
        <v>19</v>
      </c>
      <c r="H368">
        <v>6</v>
      </c>
      <c r="I368">
        <v>1</v>
      </c>
      <c r="K368" s="6">
        <v>375</v>
      </c>
      <c r="L368" s="7">
        <f>K368*H368</f>
        <v>2250</v>
      </c>
      <c r="M368" t="s">
        <v>20</v>
      </c>
    </row>
    <row r="369" spans="1:13">
      <c r="A369" t="s">
        <v>775</v>
      </c>
      <c r="B369" t="s">
        <v>77</v>
      </c>
      <c r="C369" t="s">
        <v>754</v>
      </c>
      <c r="D369" t="s">
        <v>209</v>
      </c>
      <c r="E369" s="8">
        <v>2011</v>
      </c>
      <c r="F369" t="s">
        <v>18</v>
      </c>
      <c r="G369" t="s">
        <v>19</v>
      </c>
      <c r="H369">
        <v>6</v>
      </c>
      <c r="I369">
        <v>1</v>
      </c>
      <c r="K369" s="6">
        <v>380</v>
      </c>
      <c r="L369" s="19">
        <f>H369*K369</f>
        <v>2280</v>
      </c>
      <c r="M369" t="s">
        <v>20</v>
      </c>
    </row>
    <row r="370" spans="1:13">
      <c r="A370" t="s">
        <v>776</v>
      </c>
      <c r="B370" t="s">
        <v>77</v>
      </c>
      <c r="C370" t="s">
        <v>754</v>
      </c>
      <c r="D370" t="s">
        <v>774</v>
      </c>
      <c r="E370" s="8">
        <v>2015</v>
      </c>
      <c r="F370" t="s">
        <v>26</v>
      </c>
      <c r="G370" t="s">
        <v>19</v>
      </c>
      <c r="H370">
        <v>3</v>
      </c>
      <c r="I370">
        <v>1</v>
      </c>
      <c r="K370" s="6">
        <v>390</v>
      </c>
      <c r="L370" s="7">
        <f>K370*H370</f>
        <v>1170</v>
      </c>
      <c r="M370" t="s">
        <v>20</v>
      </c>
    </row>
    <row r="371" spans="1:13">
      <c r="A371" t="s">
        <v>777</v>
      </c>
      <c r="B371" t="s">
        <v>77</v>
      </c>
      <c r="C371" t="s">
        <v>754</v>
      </c>
      <c r="D371" t="s">
        <v>772</v>
      </c>
      <c r="E371" s="8" t="s">
        <v>158</v>
      </c>
      <c r="F371" t="s">
        <v>18</v>
      </c>
      <c r="G371" t="s">
        <v>19</v>
      </c>
      <c r="H371">
        <v>6</v>
      </c>
      <c r="I371">
        <v>1</v>
      </c>
      <c r="K371" s="6">
        <v>416.66</v>
      </c>
      <c r="L371" s="7">
        <f>K371*H371</f>
        <v>2499.96</v>
      </c>
      <c r="M371" t="s">
        <v>20</v>
      </c>
    </row>
    <row r="372" spans="1:13">
      <c r="A372" t="s">
        <v>778</v>
      </c>
      <c r="B372" t="s">
        <v>77</v>
      </c>
      <c r="C372" t="s">
        <v>754</v>
      </c>
      <c r="D372" t="s">
        <v>774</v>
      </c>
      <c r="E372" s="8">
        <v>2012</v>
      </c>
      <c r="F372" t="s">
        <v>18</v>
      </c>
      <c r="G372" t="s">
        <v>19</v>
      </c>
      <c r="H372">
        <v>6</v>
      </c>
      <c r="I372">
        <v>1</v>
      </c>
      <c r="K372" s="6">
        <v>420</v>
      </c>
      <c r="L372" s="19">
        <f>H372*K372</f>
        <v>2520</v>
      </c>
      <c r="M372" t="s">
        <v>20</v>
      </c>
    </row>
    <row r="373" spans="1:13">
      <c r="A373" t="s">
        <v>779</v>
      </c>
      <c r="B373" t="s">
        <v>77</v>
      </c>
      <c r="C373" t="s">
        <v>754</v>
      </c>
      <c r="D373" t="s">
        <v>209</v>
      </c>
      <c r="E373" s="8">
        <v>2014</v>
      </c>
      <c r="F373" t="s">
        <v>26</v>
      </c>
      <c r="G373" t="s">
        <v>19</v>
      </c>
      <c r="H373">
        <v>6</v>
      </c>
      <c r="I373">
        <v>1</v>
      </c>
      <c r="K373" s="6">
        <v>450</v>
      </c>
      <c r="L373" s="7">
        <f>K373*H373</f>
        <v>2700</v>
      </c>
      <c r="M373" t="s">
        <v>20</v>
      </c>
    </row>
    <row r="374" spans="1:13">
      <c r="A374" t="s">
        <v>780</v>
      </c>
      <c r="B374" t="s">
        <v>77</v>
      </c>
      <c r="C374" t="s">
        <v>754</v>
      </c>
      <c r="D374" t="s">
        <v>209</v>
      </c>
      <c r="E374" s="8">
        <v>2010</v>
      </c>
      <c r="F374" t="s">
        <v>18</v>
      </c>
      <c r="G374" t="s">
        <v>19</v>
      </c>
      <c r="H374">
        <v>6</v>
      </c>
      <c r="I374">
        <v>1</v>
      </c>
      <c r="K374" s="6">
        <v>480</v>
      </c>
      <c r="L374" s="19">
        <f>H374*K374</f>
        <v>2880</v>
      </c>
      <c r="M374" t="s">
        <v>20</v>
      </c>
    </row>
    <row r="375" spans="1:13">
      <c r="A375" t="s">
        <v>781</v>
      </c>
      <c r="B375" t="s">
        <v>77</v>
      </c>
      <c r="C375" t="s">
        <v>754</v>
      </c>
      <c r="D375" t="s">
        <v>209</v>
      </c>
      <c r="E375" s="8">
        <v>2007</v>
      </c>
      <c r="F375" t="s">
        <v>26</v>
      </c>
      <c r="G375" t="s">
        <v>19</v>
      </c>
      <c r="H375">
        <v>6</v>
      </c>
      <c r="I375">
        <v>1</v>
      </c>
      <c r="K375" s="6">
        <v>483.33</v>
      </c>
      <c r="L375" s="7">
        <f>K375*H375</f>
        <v>2899.98</v>
      </c>
      <c r="M375" t="s">
        <v>20</v>
      </c>
    </row>
    <row r="376" spans="1:13">
      <c r="A376" t="s">
        <v>782</v>
      </c>
      <c r="B376" t="s">
        <v>77</v>
      </c>
      <c r="C376" t="s">
        <v>754</v>
      </c>
      <c r="D376" t="s">
        <v>774</v>
      </c>
      <c r="E376" s="8">
        <v>2007</v>
      </c>
      <c r="F376" t="s">
        <v>26</v>
      </c>
      <c r="G376" t="s">
        <v>19</v>
      </c>
      <c r="H376">
        <v>6</v>
      </c>
      <c r="I376">
        <v>1</v>
      </c>
      <c r="K376" s="6">
        <v>483.33</v>
      </c>
      <c r="L376" s="7">
        <f>K376*H376</f>
        <v>2899.98</v>
      </c>
      <c r="M376" t="s">
        <v>20</v>
      </c>
    </row>
    <row r="377" spans="1:13">
      <c r="A377" t="s">
        <v>783</v>
      </c>
      <c r="B377" t="s">
        <v>77</v>
      </c>
      <c r="C377" t="s">
        <v>754</v>
      </c>
      <c r="D377" t="s">
        <v>774</v>
      </c>
      <c r="E377" s="8">
        <v>2008</v>
      </c>
      <c r="F377" t="s">
        <v>18</v>
      </c>
      <c r="G377" t="s">
        <v>19</v>
      </c>
      <c r="H377">
        <v>6</v>
      </c>
      <c r="I377">
        <v>1</v>
      </c>
      <c r="K377" s="6">
        <v>490</v>
      </c>
      <c r="L377" s="19">
        <f>H377*K377</f>
        <v>2940</v>
      </c>
      <c r="M377" t="s">
        <v>20</v>
      </c>
    </row>
    <row r="378" spans="1:13">
      <c r="A378" t="s">
        <v>784</v>
      </c>
      <c r="B378" t="s">
        <v>77</v>
      </c>
      <c r="C378" t="s">
        <v>754</v>
      </c>
      <c r="D378" t="s">
        <v>785</v>
      </c>
      <c r="E378" s="8">
        <v>1996</v>
      </c>
      <c r="F378" t="s">
        <v>18</v>
      </c>
      <c r="G378" t="s">
        <v>19</v>
      </c>
      <c r="H378">
        <v>6</v>
      </c>
      <c r="I378" t="s">
        <v>43</v>
      </c>
      <c r="J378">
        <v>3</v>
      </c>
      <c r="K378" s="6">
        <v>600</v>
      </c>
      <c r="L378" s="19" t="s">
        <v>43</v>
      </c>
      <c r="M378" t="s">
        <v>20</v>
      </c>
    </row>
    <row r="379" spans="1:13">
      <c r="A379" t="s">
        <v>786</v>
      </c>
      <c r="B379" t="s">
        <v>77</v>
      </c>
      <c r="C379" t="s">
        <v>754</v>
      </c>
      <c r="D379" t="s">
        <v>209</v>
      </c>
      <c r="E379" s="8">
        <v>2016</v>
      </c>
      <c r="F379" t="s">
        <v>26</v>
      </c>
      <c r="G379" t="s">
        <v>19</v>
      </c>
      <c r="H379">
        <v>6</v>
      </c>
      <c r="I379">
        <v>1</v>
      </c>
      <c r="K379" s="6">
        <v>533.33000000000004</v>
      </c>
      <c r="L379" s="7">
        <f>K379*H379</f>
        <v>3199.9800000000005</v>
      </c>
      <c r="M379" t="s">
        <v>20</v>
      </c>
    </row>
    <row r="380" spans="1:13">
      <c r="A380" t="s">
        <v>787</v>
      </c>
      <c r="B380" t="s">
        <v>77</v>
      </c>
      <c r="C380" t="s">
        <v>754</v>
      </c>
      <c r="D380" t="s">
        <v>788</v>
      </c>
      <c r="E380" s="8">
        <v>2014</v>
      </c>
      <c r="F380" t="s">
        <v>26</v>
      </c>
      <c r="G380" t="s">
        <v>19</v>
      </c>
      <c r="H380">
        <v>6</v>
      </c>
      <c r="I380">
        <v>1</v>
      </c>
      <c r="K380" s="6">
        <v>550</v>
      </c>
      <c r="L380" s="7">
        <f>K380*H380</f>
        <v>3300</v>
      </c>
      <c r="M380" t="s">
        <v>20</v>
      </c>
    </row>
    <row r="381" spans="1:13">
      <c r="A381" t="s">
        <v>789</v>
      </c>
      <c r="B381" t="s">
        <v>77</v>
      </c>
      <c r="C381" t="s">
        <v>754</v>
      </c>
      <c r="D381" t="s">
        <v>790</v>
      </c>
      <c r="E381" s="8">
        <v>2008</v>
      </c>
      <c r="F381" t="s">
        <v>18</v>
      </c>
      <c r="G381" t="s">
        <v>19</v>
      </c>
      <c r="H381">
        <v>6</v>
      </c>
      <c r="I381">
        <v>1</v>
      </c>
      <c r="K381" s="6">
        <v>550</v>
      </c>
      <c r="L381" s="19">
        <f>H381*K381</f>
        <v>3300</v>
      </c>
      <c r="M381" t="s">
        <v>20</v>
      </c>
    </row>
    <row r="382" spans="1:13">
      <c r="A382" t="s">
        <v>791</v>
      </c>
      <c r="B382" t="s">
        <v>77</v>
      </c>
      <c r="C382" t="s">
        <v>754</v>
      </c>
      <c r="D382" t="s">
        <v>790</v>
      </c>
      <c r="E382" s="8">
        <v>2014</v>
      </c>
      <c r="F382" t="s">
        <v>26</v>
      </c>
      <c r="G382" t="s">
        <v>19</v>
      </c>
      <c r="H382">
        <v>6</v>
      </c>
      <c r="I382">
        <v>1</v>
      </c>
      <c r="K382" s="6">
        <v>585</v>
      </c>
      <c r="L382" s="7">
        <f>K382*H382</f>
        <v>3510</v>
      </c>
      <c r="M382" t="s">
        <v>20</v>
      </c>
    </row>
    <row r="383" spans="1:13">
      <c r="A383" t="s">
        <v>792</v>
      </c>
      <c r="B383" t="s">
        <v>77</v>
      </c>
      <c r="C383" t="s">
        <v>754</v>
      </c>
      <c r="D383" t="s">
        <v>788</v>
      </c>
      <c r="E383" s="8">
        <v>2016</v>
      </c>
      <c r="F383" t="s">
        <v>26</v>
      </c>
      <c r="G383" t="s">
        <v>19</v>
      </c>
      <c r="H383">
        <v>3</v>
      </c>
      <c r="I383">
        <v>1</v>
      </c>
      <c r="K383" s="6">
        <v>695</v>
      </c>
      <c r="L383" s="7">
        <f>K383*H383</f>
        <v>2085</v>
      </c>
      <c r="M383" t="s">
        <v>20</v>
      </c>
    </row>
    <row r="384" spans="1:13">
      <c r="A384" t="s">
        <v>793</v>
      </c>
      <c r="B384" t="s">
        <v>77</v>
      </c>
      <c r="C384" t="s">
        <v>754</v>
      </c>
      <c r="D384" t="s">
        <v>790</v>
      </c>
      <c r="E384" s="8">
        <v>2015</v>
      </c>
      <c r="F384" t="s">
        <v>26</v>
      </c>
      <c r="G384" t="s">
        <v>19</v>
      </c>
      <c r="H384">
        <v>3</v>
      </c>
      <c r="I384">
        <v>1</v>
      </c>
      <c r="K384" s="6">
        <v>720</v>
      </c>
      <c r="L384" s="7">
        <f>K384*H384</f>
        <v>2160</v>
      </c>
      <c r="M384" t="s">
        <v>20</v>
      </c>
    </row>
    <row r="385" spans="1:13">
      <c r="A385" t="s">
        <v>794</v>
      </c>
      <c r="B385" t="s">
        <v>77</v>
      </c>
      <c r="C385" t="s">
        <v>754</v>
      </c>
      <c r="D385" t="s">
        <v>212</v>
      </c>
      <c r="E385" s="8" t="s">
        <v>521</v>
      </c>
      <c r="F385" t="s">
        <v>18</v>
      </c>
      <c r="G385" t="s">
        <v>19</v>
      </c>
      <c r="H385">
        <v>3</v>
      </c>
      <c r="I385">
        <v>1</v>
      </c>
      <c r="K385" s="6">
        <v>800</v>
      </c>
      <c r="L385" s="7">
        <f>K385*H385</f>
        <v>2400</v>
      </c>
      <c r="M385" t="s">
        <v>20</v>
      </c>
    </row>
    <row r="386" spans="1:13">
      <c r="A386" t="s">
        <v>795</v>
      </c>
      <c r="B386" t="s">
        <v>77</v>
      </c>
      <c r="C386" t="s">
        <v>754</v>
      </c>
      <c r="D386" t="s">
        <v>212</v>
      </c>
      <c r="E386" s="8">
        <v>1996</v>
      </c>
      <c r="F386" t="s">
        <v>18</v>
      </c>
      <c r="G386" t="s">
        <v>19</v>
      </c>
      <c r="H386">
        <v>6</v>
      </c>
      <c r="I386" t="s">
        <v>43</v>
      </c>
      <c r="J386">
        <v>4</v>
      </c>
      <c r="K386" s="6">
        <v>1600</v>
      </c>
      <c r="L386" s="19" t="s">
        <v>43</v>
      </c>
      <c r="M386" t="s">
        <v>20</v>
      </c>
    </row>
    <row r="387" spans="1:13">
      <c r="A387" t="s">
        <v>796</v>
      </c>
      <c r="B387" t="s">
        <v>77</v>
      </c>
      <c r="C387" t="s">
        <v>797</v>
      </c>
      <c r="D387" t="s">
        <v>798</v>
      </c>
      <c r="E387" s="8">
        <v>2018</v>
      </c>
      <c r="F387" t="s">
        <v>26</v>
      </c>
      <c r="G387" t="s">
        <v>19</v>
      </c>
      <c r="H387">
        <v>6</v>
      </c>
      <c r="I387">
        <v>1</v>
      </c>
      <c r="K387" s="6">
        <v>45</v>
      </c>
      <c r="L387" s="7">
        <f>K387*H387</f>
        <v>270</v>
      </c>
      <c r="M387" t="s">
        <v>20</v>
      </c>
    </row>
    <row r="388" spans="1:13">
      <c r="A388" t="s">
        <v>799</v>
      </c>
      <c r="B388" t="s">
        <v>77</v>
      </c>
      <c r="C388" t="s">
        <v>797</v>
      </c>
      <c r="D388" t="s">
        <v>800</v>
      </c>
      <c r="E388" s="8">
        <v>2019</v>
      </c>
      <c r="F388" t="s">
        <v>26</v>
      </c>
      <c r="G388" t="s">
        <v>19</v>
      </c>
      <c r="H388">
        <v>6</v>
      </c>
      <c r="I388">
        <v>1</v>
      </c>
      <c r="K388" s="6">
        <v>50</v>
      </c>
      <c r="L388" s="7">
        <f>K388*H388</f>
        <v>300</v>
      </c>
      <c r="M388" t="s">
        <v>20</v>
      </c>
    </row>
    <row r="389" spans="1:13">
      <c r="A389" t="s">
        <v>801</v>
      </c>
      <c r="B389" t="s">
        <v>77</v>
      </c>
      <c r="C389" s="9" t="s">
        <v>797</v>
      </c>
      <c r="D389" t="s">
        <v>798</v>
      </c>
      <c r="E389" s="8">
        <v>2021</v>
      </c>
      <c r="F389" t="s">
        <v>26</v>
      </c>
      <c r="G389" t="s">
        <v>19</v>
      </c>
      <c r="H389">
        <v>6</v>
      </c>
      <c r="I389">
        <v>1</v>
      </c>
      <c r="K389" s="6">
        <v>70</v>
      </c>
      <c r="L389" s="7">
        <f>K389*H389</f>
        <v>420</v>
      </c>
      <c r="M389" t="s">
        <v>20</v>
      </c>
    </row>
    <row r="390" spans="1:13">
      <c r="A390" t="s">
        <v>802</v>
      </c>
      <c r="B390" t="s">
        <v>77</v>
      </c>
      <c r="C390" t="s">
        <v>797</v>
      </c>
      <c r="D390" t="s">
        <v>803</v>
      </c>
      <c r="E390" s="8">
        <v>2019</v>
      </c>
      <c r="F390" t="s">
        <v>26</v>
      </c>
      <c r="G390" t="s">
        <v>19</v>
      </c>
      <c r="H390">
        <v>6</v>
      </c>
      <c r="I390">
        <v>1</v>
      </c>
      <c r="K390" s="6">
        <v>75</v>
      </c>
      <c r="L390" s="7">
        <f>K390*H390</f>
        <v>450</v>
      </c>
      <c r="M390" t="s">
        <v>20</v>
      </c>
    </row>
    <row r="391" spans="1:13">
      <c r="A391" t="s">
        <v>804</v>
      </c>
      <c r="B391" t="s">
        <v>77</v>
      </c>
      <c r="C391" t="s">
        <v>797</v>
      </c>
      <c r="D391" t="s">
        <v>220</v>
      </c>
      <c r="E391" s="8">
        <v>2019</v>
      </c>
      <c r="F391" t="s">
        <v>26</v>
      </c>
      <c r="G391" t="s">
        <v>19</v>
      </c>
      <c r="H391">
        <v>6</v>
      </c>
      <c r="I391">
        <v>1</v>
      </c>
      <c r="K391" s="6">
        <v>100</v>
      </c>
      <c r="L391" s="7">
        <f>K391*H391</f>
        <v>600</v>
      </c>
      <c r="M391" t="s">
        <v>20</v>
      </c>
    </row>
    <row r="392" spans="1:13">
      <c r="A392" t="s">
        <v>805</v>
      </c>
      <c r="B392" t="s">
        <v>77</v>
      </c>
      <c r="C392" t="s">
        <v>797</v>
      </c>
      <c r="D392" t="s">
        <v>806</v>
      </c>
      <c r="E392" s="8">
        <v>2011</v>
      </c>
      <c r="F392" t="s">
        <v>18</v>
      </c>
      <c r="G392" t="s">
        <v>734</v>
      </c>
      <c r="H392">
        <v>6</v>
      </c>
      <c r="I392">
        <v>1</v>
      </c>
      <c r="K392" s="6">
        <v>155</v>
      </c>
      <c r="L392" s="19">
        <f>H392*K392</f>
        <v>930</v>
      </c>
      <c r="M392" t="s">
        <v>20</v>
      </c>
    </row>
    <row r="393" spans="1:13">
      <c r="A393" t="s">
        <v>807</v>
      </c>
      <c r="B393" t="s">
        <v>77</v>
      </c>
      <c r="C393" t="s">
        <v>797</v>
      </c>
      <c r="D393" t="s">
        <v>808</v>
      </c>
      <c r="E393" s="8">
        <v>2015</v>
      </c>
      <c r="F393" t="s">
        <v>26</v>
      </c>
      <c r="G393" t="s">
        <v>19</v>
      </c>
      <c r="H393">
        <v>6</v>
      </c>
      <c r="I393">
        <v>1</v>
      </c>
      <c r="K393" s="6">
        <v>220</v>
      </c>
      <c r="L393" s="7">
        <f>K393*H393</f>
        <v>1320</v>
      </c>
      <c r="M393" t="s">
        <v>20</v>
      </c>
    </row>
    <row r="394" spans="1:13">
      <c r="A394" t="s">
        <v>809</v>
      </c>
      <c r="B394" t="s">
        <v>77</v>
      </c>
      <c r="C394" t="s">
        <v>797</v>
      </c>
      <c r="D394" t="s">
        <v>224</v>
      </c>
      <c r="E394" s="8">
        <v>2011</v>
      </c>
      <c r="F394" t="s">
        <v>18</v>
      </c>
      <c r="G394" t="s">
        <v>19</v>
      </c>
      <c r="H394">
        <v>6</v>
      </c>
      <c r="I394" t="s">
        <v>43</v>
      </c>
      <c r="J394">
        <v>3</v>
      </c>
      <c r="K394" s="6">
        <v>230</v>
      </c>
      <c r="L394" s="19" t="s">
        <v>43</v>
      </c>
      <c r="M394" t="s">
        <v>20</v>
      </c>
    </row>
    <row r="395" spans="1:13">
      <c r="A395" t="s">
        <v>810</v>
      </c>
      <c r="B395" t="s">
        <v>77</v>
      </c>
      <c r="C395" t="s">
        <v>797</v>
      </c>
      <c r="D395" t="s">
        <v>224</v>
      </c>
      <c r="E395" s="8">
        <v>2012</v>
      </c>
      <c r="F395" t="s">
        <v>18</v>
      </c>
      <c r="G395" t="s">
        <v>19</v>
      </c>
      <c r="H395">
        <v>6</v>
      </c>
      <c r="I395">
        <v>2</v>
      </c>
      <c r="K395" s="6">
        <v>220</v>
      </c>
      <c r="L395" s="19">
        <f>H395*K395</f>
        <v>1320</v>
      </c>
      <c r="M395" t="s">
        <v>20</v>
      </c>
    </row>
    <row r="396" spans="1:13">
      <c r="A396" t="s">
        <v>811</v>
      </c>
      <c r="B396" t="s">
        <v>77</v>
      </c>
      <c r="C396" t="s">
        <v>797</v>
      </c>
      <c r="D396" t="s">
        <v>224</v>
      </c>
      <c r="E396" s="8">
        <v>2013</v>
      </c>
      <c r="F396" t="s">
        <v>18</v>
      </c>
      <c r="G396" t="s">
        <v>19</v>
      </c>
      <c r="H396">
        <v>6</v>
      </c>
      <c r="I396">
        <v>1</v>
      </c>
      <c r="K396" s="6">
        <v>220</v>
      </c>
      <c r="L396" s="19">
        <f>H396*K396</f>
        <v>1320</v>
      </c>
      <c r="M396" t="s">
        <v>20</v>
      </c>
    </row>
    <row r="397" spans="1:13">
      <c r="A397" t="s">
        <v>809</v>
      </c>
      <c r="B397" t="s">
        <v>77</v>
      </c>
      <c r="C397" t="s">
        <v>797</v>
      </c>
      <c r="D397" t="s">
        <v>224</v>
      </c>
      <c r="E397" s="8">
        <v>2011</v>
      </c>
      <c r="F397" t="s">
        <v>26</v>
      </c>
      <c r="G397" t="s">
        <v>19</v>
      </c>
      <c r="H397">
        <v>6</v>
      </c>
      <c r="I397">
        <v>2</v>
      </c>
      <c r="K397" s="6">
        <v>230</v>
      </c>
      <c r="L397" s="7">
        <f>K397*H397</f>
        <v>1380</v>
      </c>
      <c r="M397" t="s">
        <v>20</v>
      </c>
    </row>
    <row r="398" spans="1:13">
      <c r="A398" t="s">
        <v>812</v>
      </c>
      <c r="B398" t="s">
        <v>77</v>
      </c>
      <c r="C398" t="s">
        <v>797</v>
      </c>
      <c r="D398" t="s">
        <v>224</v>
      </c>
      <c r="E398" s="8">
        <v>2018</v>
      </c>
      <c r="F398" t="s">
        <v>26</v>
      </c>
      <c r="G398" t="s">
        <v>19</v>
      </c>
      <c r="H398">
        <v>3</v>
      </c>
      <c r="I398">
        <v>1</v>
      </c>
      <c r="K398" s="6">
        <v>225</v>
      </c>
      <c r="L398" s="7">
        <f>K398*H398</f>
        <v>675</v>
      </c>
      <c r="M398" t="s">
        <v>20</v>
      </c>
    </row>
    <row r="399" spans="1:13">
      <c r="A399" t="s">
        <v>811</v>
      </c>
      <c r="B399" t="s">
        <v>77</v>
      </c>
      <c r="C399" t="s">
        <v>797</v>
      </c>
      <c r="D399" t="s">
        <v>224</v>
      </c>
      <c r="E399" s="8">
        <v>2013</v>
      </c>
      <c r="F399" t="s">
        <v>26</v>
      </c>
      <c r="G399" t="s">
        <v>19</v>
      </c>
      <c r="H399">
        <v>6</v>
      </c>
      <c r="I399">
        <v>1</v>
      </c>
      <c r="K399" s="6">
        <v>220</v>
      </c>
      <c r="L399" s="7">
        <f>K399*H399</f>
        <v>1320</v>
      </c>
      <c r="M399" t="s">
        <v>20</v>
      </c>
    </row>
    <row r="400" spans="1:13">
      <c r="A400" t="s">
        <v>813</v>
      </c>
      <c r="B400" t="s">
        <v>77</v>
      </c>
      <c r="C400" t="s">
        <v>797</v>
      </c>
      <c r="D400" t="s">
        <v>224</v>
      </c>
      <c r="E400" s="8">
        <v>2015</v>
      </c>
      <c r="F400" t="s">
        <v>26</v>
      </c>
      <c r="G400" t="s">
        <v>19</v>
      </c>
      <c r="H400">
        <v>3</v>
      </c>
      <c r="I400">
        <v>1</v>
      </c>
      <c r="K400" s="6">
        <v>320.83</v>
      </c>
      <c r="L400" s="7">
        <f>K400*H400</f>
        <v>962.49</v>
      </c>
      <c r="M400" t="s">
        <v>20</v>
      </c>
    </row>
    <row r="401" spans="1:13">
      <c r="A401" t="s">
        <v>814</v>
      </c>
      <c r="B401" t="s">
        <v>77</v>
      </c>
      <c r="C401" t="s">
        <v>797</v>
      </c>
      <c r="D401" t="s">
        <v>815</v>
      </c>
      <c r="E401" s="8">
        <v>2017</v>
      </c>
      <c r="F401" t="s">
        <v>26</v>
      </c>
      <c r="G401" t="s">
        <v>19</v>
      </c>
      <c r="H401">
        <v>3</v>
      </c>
      <c r="I401">
        <v>3</v>
      </c>
      <c r="K401" s="6">
        <v>366.67</v>
      </c>
      <c r="L401" s="7">
        <f>K401*H401</f>
        <v>1100.01</v>
      </c>
      <c r="M401" t="s">
        <v>20</v>
      </c>
    </row>
    <row r="402" spans="1:13">
      <c r="A402" t="s">
        <v>816</v>
      </c>
      <c r="B402" t="s">
        <v>77</v>
      </c>
      <c r="C402" t="s">
        <v>797</v>
      </c>
      <c r="D402" t="s">
        <v>224</v>
      </c>
      <c r="E402" s="8">
        <v>2010</v>
      </c>
      <c r="F402" t="s">
        <v>18</v>
      </c>
      <c r="G402" t="s">
        <v>19</v>
      </c>
      <c r="H402">
        <v>6</v>
      </c>
      <c r="I402">
        <v>1</v>
      </c>
      <c r="K402" s="6">
        <v>370</v>
      </c>
      <c r="L402" s="19">
        <f>H402*K402</f>
        <v>2220</v>
      </c>
      <c r="M402" t="s">
        <v>20</v>
      </c>
    </row>
    <row r="403" spans="1:13">
      <c r="A403" t="s">
        <v>817</v>
      </c>
      <c r="B403" t="s">
        <v>77</v>
      </c>
      <c r="C403" t="s">
        <v>797</v>
      </c>
      <c r="D403" t="s">
        <v>818</v>
      </c>
      <c r="E403" s="8">
        <v>2011</v>
      </c>
      <c r="F403" t="s">
        <v>18</v>
      </c>
      <c r="G403" t="s">
        <v>19</v>
      </c>
      <c r="H403">
        <v>6</v>
      </c>
      <c r="I403">
        <v>1</v>
      </c>
      <c r="K403" s="6">
        <v>450</v>
      </c>
      <c r="L403" s="19">
        <f>H403*K403</f>
        <v>2700</v>
      </c>
      <c r="M403" t="s">
        <v>20</v>
      </c>
    </row>
    <row r="404" spans="1:13">
      <c r="A404" t="s">
        <v>819</v>
      </c>
      <c r="B404" t="s">
        <v>77</v>
      </c>
      <c r="C404" t="s">
        <v>797</v>
      </c>
      <c r="D404" t="s">
        <v>820</v>
      </c>
      <c r="E404" s="8" t="s">
        <v>110</v>
      </c>
      <c r="F404" t="s">
        <v>18</v>
      </c>
      <c r="G404" t="s">
        <v>19</v>
      </c>
      <c r="H404">
        <v>3</v>
      </c>
      <c r="I404">
        <v>1</v>
      </c>
      <c r="K404" s="6">
        <v>430</v>
      </c>
      <c r="L404" s="7">
        <f>K404*H404</f>
        <v>1290</v>
      </c>
      <c r="M404" t="s">
        <v>20</v>
      </c>
    </row>
    <row r="405" spans="1:13">
      <c r="A405" t="s">
        <v>821</v>
      </c>
      <c r="B405" t="s">
        <v>77</v>
      </c>
      <c r="C405" t="s">
        <v>797</v>
      </c>
      <c r="D405" t="s">
        <v>818</v>
      </c>
      <c r="E405" s="8">
        <v>2010</v>
      </c>
      <c r="F405" t="s">
        <v>18</v>
      </c>
      <c r="G405" t="s">
        <v>19</v>
      </c>
      <c r="H405">
        <v>6</v>
      </c>
      <c r="I405">
        <v>2</v>
      </c>
      <c r="K405" s="6">
        <v>550</v>
      </c>
      <c r="L405" s="19">
        <f>H405*K405</f>
        <v>3300</v>
      </c>
      <c r="M405" t="s">
        <v>20</v>
      </c>
    </row>
    <row r="406" spans="1:13">
      <c r="A406" t="s">
        <v>822</v>
      </c>
      <c r="B406" t="s">
        <v>77</v>
      </c>
      <c r="C406" t="s">
        <v>797</v>
      </c>
      <c r="D406" t="s">
        <v>823</v>
      </c>
      <c r="E406" s="8">
        <v>2016</v>
      </c>
      <c r="F406" t="s">
        <v>26</v>
      </c>
      <c r="G406" t="s">
        <v>72</v>
      </c>
      <c r="H406">
        <v>3</v>
      </c>
      <c r="I406">
        <v>1</v>
      </c>
      <c r="K406" s="6">
        <v>783.33</v>
      </c>
      <c r="L406" s="7">
        <f>K406*H406</f>
        <v>2349.9900000000002</v>
      </c>
      <c r="M406" t="s">
        <v>20</v>
      </c>
    </row>
    <row r="407" spans="1:13">
      <c r="A407" t="s">
        <v>824</v>
      </c>
      <c r="B407" t="s">
        <v>77</v>
      </c>
      <c r="C407" t="s">
        <v>797</v>
      </c>
      <c r="D407" t="s">
        <v>825</v>
      </c>
      <c r="E407" s="8">
        <v>2021</v>
      </c>
      <c r="F407" t="s">
        <v>26</v>
      </c>
      <c r="G407" t="s">
        <v>19</v>
      </c>
      <c r="H407">
        <v>1</v>
      </c>
      <c r="I407">
        <v>1</v>
      </c>
      <c r="K407" s="6">
        <v>1400</v>
      </c>
      <c r="L407" s="7">
        <f>K407*H407</f>
        <v>1400</v>
      </c>
      <c r="M407" t="s">
        <v>20</v>
      </c>
    </row>
    <row r="408" spans="1:13">
      <c r="A408" t="s">
        <v>826</v>
      </c>
      <c r="B408" t="s">
        <v>77</v>
      </c>
      <c r="C408" t="s">
        <v>827</v>
      </c>
      <c r="D408" t="s">
        <v>828</v>
      </c>
      <c r="E408" s="8">
        <v>1999</v>
      </c>
      <c r="F408" t="s">
        <v>236</v>
      </c>
      <c r="G408" t="s">
        <v>19</v>
      </c>
      <c r="H408">
        <v>6</v>
      </c>
      <c r="I408">
        <v>1</v>
      </c>
      <c r="K408" s="6">
        <v>1750</v>
      </c>
      <c r="L408" s="7">
        <f>K408*H408</f>
        <v>10500</v>
      </c>
      <c r="M408" t="s">
        <v>20</v>
      </c>
    </row>
    <row r="409" spans="1:13">
      <c r="A409" t="s">
        <v>829</v>
      </c>
      <c r="B409" t="s">
        <v>77</v>
      </c>
      <c r="C409" t="s">
        <v>830</v>
      </c>
      <c r="D409" t="s">
        <v>831</v>
      </c>
      <c r="E409" s="8">
        <v>2019</v>
      </c>
      <c r="F409" t="s">
        <v>26</v>
      </c>
      <c r="G409" t="s">
        <v>19</v>
      </c>
      <c r="H409">
        <v>6</v>
      </c>
      <c r="I409">
        <v>1</v>
      </c>
      <c r="K409" s="6">
        <v>180</v>
      </c>
      <c r="L409" s="7">
        <f>K409*H409</f>
        <v>1080</v>
      </c>
      <c r="M409" t="s">
        <v>80</v>
      </c>
    </row>
    <row r="410" spans="1:13">
      <c r="A410" t="s">
        <v>832</v>
      </c>
      <c r="B410" t="s">
        <v>77</v>
      </c>
      <c r="C410" t="s">
        <v>830</v>
      </c>
      <c r="D410" t="s">
        <v>833</v>
      </c>
      <c r="E410" s="8">
        <v>2020</v>
      </c>
      <c r="F410" t="s">
        <v>26</v>
      </c>
      <c r="G410" t="s">
        <v>72</v>
      </c>
      <c r="H410">
        <v>3</v>
      </c>
      <c r="I410">
        <v>1</v>
      </c>
      <c r="K410" s="6">
        <v>285</v>
      </c>
      <c r="L410" s="7">
        <f>H410*K410</f>
        <v>855</v>
      </c>
      <c r="M410" t="s">
        <v>80</v>
      </c>
    </row>
    <row r="411" spans="1:13">
      <c r="A411" t="s">
        <v>834</v>
      </c>
      <c r="B411" t="s">
        <v>77</v>
      </c>
      <c r="C411" t="s">
        <v>830</v>
      </c>
      <c r="D411" t="s">
        <v>835</v>
      </c>
      <c r="E411" s="8">
        <v>2020</v>
      </c>
      <c r="F411" t="s">
        <v>26</v>
      </c>
      <c r="G411" t="s">
        <v>19</v>
      </c>
      <c r="H411">
        <v>6</v>
      </c>
      <c r="I411" t="s">
        <v>43</v>
      </c>
      <c r="J411">
        <v>2</v>
      </c>
      <c r="K411" s="6">
        <v>330</v>
      </c>
      <c r="L411" s="7" t="s">
        <v>43</v>
      </c>
      <c r="M411" t="s">
        <v>80</v>
      </c>
    </row>
    <row r="412" spans="1:13">
      <c r="A412" t="s">
        <v>836</v>
      </c>
      <c r="B412" t="s">
        <v>77</v>
      </c>
      <c r="C412" t="s">
        <v>830</v>
      </c>
      <c r="D412" t="s">
        <v>837</v>
      </c>
      <c r="E412" s="8">
        <v>2020</v>
      </c>
      <c r="F412" t="s">
        <v>26</v>
      </c>
      <c r="G412" t="s">
        <v>19</v>
      </c>
      <c r="H412">
        <v>3</v>
      </c>
      <c r="I412">
        <v>1</v>
      </c>
      <c r="K412" s="6">
        <v>500</v>
      </c>
      <c r="L412" s="7">
        <v>1500</v>
      </c>
      <c r="M412" t="s">
        <v>80</v>
      </c>
    </row>
    <row r="413" spans="1:13">
      <c r="A413" t="s">
        <v>838</v>
      </c>
      <c r="B413" t="s">
        <v>77</v>
      </c>
      <c r="C413" t="s">
        <v>830</v>
      </c>
      <c r="D413" t="s">
        <v>839</v>
      </c>
      <c r="E413" s="8">
        <v>2020</v>
      </c>
      <c r="F413" t="s">
        <v>26</v>
      </c>
      <c r="G413" t="s">
        <v>19</v>
      </c>
      <c r="H413">
        <v>3</v>
      </c>
      <c r="I413">
        <v>1</v>
      </c>
      <c r="K413" s="6">
        <v>525</v>
      </c>
      <c r="L413" s="7">
        <f>H413*K413</f>
        <v>1575</v>
      </c>
      <c r="M413" t="s">
        <v>80</v>
      </c>
    </row>
    <row r="414" spans="1:13">
      <c r="A414" t="s">
        <v>840</v>
      </c>
      <c r="B414" t="s">
        <v>77</v>
      </c>
      <c r="C414" t="s">
        <v>830</v>
      </c>
      <c r="D414" t="s">
        <v>841</v>
      </c>
      <c r="E414" s="8">
        <v>2020</v>
      </c>
      <c r="F414" t="s">
        <v>26</v>
      </c>
      <c r="G414" t="s">
        <v>19</v>
      </c>
      <c r="H414">
        <v>3</v>
      </c>
      <c r="I414">
        <v>1</v>
      </c>
      <c r="K414" s="6">
        <v>900</v>
      </c>
      <c r="L414" s="7">
        <f>H414*K414</f>
        <v>2700</v>
      </c>
      <c r="M414" t="s">
        <v>80</v>
      </c>
    </row>
    <row r="415" spans="1:13">
      <c r="A415" t="s">
        <v>842</v>
      </c>
      <c r="B415" t="s">
        <v>77</v>
      </c>
      <c r="C415" t="s">
        <v>843</v>
      </c>
      <c r="D415" t="s">
        <v>844</v>
      </c>
      <c r="E415" s="8">
        <v>2018</v>
      </c>
      <c r="F415" t="s">
        <v>26</v>
      </c>
      <c r="G415" t="s">
        <v>19</v>
      </c>
      <c r="H415">
        <v>6</v>
      </c>
      <c r="I415">
        <v>1</v>
      </c>
      <c r="K415" s="6">
        <v>80</v>
      </c>
      <c r="L415" s="7">
        <f>K415*H415</f>
        <v>480</v>
      </c>
      <c r="M415" t="s">
        <v>20</v>
      </c>
    </row>
    <row r="416" spans="1:13">
      <c r="A416" t="s">
        <v>845</v>
      </c>
      <c r="B416" t="s">
        <v>77</v>
      </c>
      <c r="C416" t="s">
        <v>843</v>
      </c>
      <c r="D416" t="s">
        <v>846</v>
      </c>
      <c r="E416" s="8">
        <v>2018</v>
      </c>
      <c r="F416" t="s">
        <v>26</v>
      </c>
      <c r="G416" t="s">
        <v>19</v>
      </c>
      <c r="H416">
        <v>6</v>
      </c>
      <c r="I416" t="s">
        <v>43</v>
      </c>
      <c r="J416">
        <v>3</v>
      </c>
      <c r="K416" s="6">
        <v>130</v>
      </c>
      <c r="L416" s="7" t="s">
        <v>43</v>
      </c>
      <c r="M416" t="s">
        <v>20</v>
      </c>
    </row>
    <row r="417" spans="1:13">
      <c r="A417" t="s">
        <v>847</v>
      </c>
      <c r="B417" t="s">
        <v>77</v>
      </c>
      <c r="C417" t="s">
        <v>843</v>
      </c>
      <c r="D417" t="s">
        <v>848</v>
      </c>
      <c r="E417" s="8">
        <v>2013</v>
      </c>
      <c r="F417" t="s">
        <v>26</v>
      </c>
      <c r="G417" t="s">
        <v>19</v>
      </c>
      <c r="H417">
        <v>6</v>
      </c>
      <c r="I417">
        <v>1</v>
      </c>
      <c r="K417" s="6">
        <v>150</v>
      </c>
      <c r="L417" s="7">
        <f>K417*H417</f>
        <v>900</v>
      </c>
      <c r="M417" t="s">
        <v>20</v>
      </c>
    </row>
    <row r="418" spans="1:13">
      <c r="A418" t="s">
        <v>849</v>
      </c>
      <c r="B418" t="s">
        <v>77</v>
      </c>
      <c r="C418" t="s">
        <v>850</v>
      </c>
      <c r="D418" t="s">
        <v>851</v>
      </c>
      <c r="E418" s="8">
        <v>2017</v>
      </c>
      <c r="F418" t="s">
        <v>56</v>
      </c>
      <c r="G418" t="s">
        <v>19</v>
      </c>
      <c r="H418">
        <v>6</v>
      </c>
      <c r="I418">
        <v>2</v>
      </c>
      <c r="K418" s="6">
        <v>390</v>
      </c>
      <c r="L418" s="7">
        <v>2340</v>
      </c>
      <c r="M418" t="s">
        <v>20</v>
      </c>
    </row>
    <row r="419" spans="1:13">
      <c r="A419" t="s">
        <v>852</v>
      </c>
      <c r="B419" t="s">
        <v>77</v>
      </c>
      <c r="C419" t="s">
        <v>853</v>
      </c>
      <c r="D419" t="s">
        <v>854</v>
      </c>
      <c r="E419" s="8">
        <v>2017</v>
      </c>
      <c r="F419" t="s">
        <v>26</v>
      </c>
      <c r="G419" t="s">
        <v>19</v>
      </c>
      <c r="H419">
        <v>6</v>
      </c>
      <c r="I419">
        <v>2</v>
      </c>
      <c r="K419" s="6">
        <v>59</v>
      </c>
      <c r="L419" s="7">
        <f>K419*H419</f>
        <v>354</v>
      </c>
      <c r="M419" t="s">
        <v>20</v>
      </c>
    </row>
    <row r="420" spans="1:13">
      <c r="A420" t="s">
        <v>855</v>
      </c>
      <c r="B420" t="s">
        <v>77</v>
      </c>
      <c r="C420" t="s">
        <v>853</v>
      </c>
      <c r="D420" t="s">
        <v>856</v>
      </c>
      <c r="E420" s="8">
        <v>2017</v>
      </c>
      <c r="F420" t="s">
        <v>26</v>
      </c>
      <c r="G420" t="s">
        <v>19</v>
      </c>
      <c r="H420">
        <v>6</v>
      </c>
      <c r="I420">
        <v>1</v>
      </c>
      <c r="K420" s="6">
        <v>60</v>
      </c>
      <c r="L420" s="7">
        <f>K420*H420</f>
        <v>360</v>
      </c>
      <c r="M420" t="s">
        <v>20</v>
      </c>
    </row>
    <row r="421" spans="1:13">
      <c r="A421" t="s">
        <v>857</v>
      </c>
      <c r="B421" t="s">
        <v>77</v>
      </c>
      <c r="C421" t="s">
        <v>853</v>
      </c>
      <c r="D421" t="s">
        <v>858</v>
      </c>
      <c r="E421" s="8">
        <v>2017</v>
      </c>
      <c r="F421" t="s">
        <v>26</v>
      </c>
      <c r="G421" t="s">
        <v>19</v>
      </c>
      <c r="H421">
        <v>6</v>
      </c>
      <c r="I421">
        <v>2</v>
      </c>
      <c r="K421" s="6">
        <v>62.5</v>
      </c>
      <c r="L421" s="7">
        <f>K421*H421</f>
        <v>375</v>
      </c>
      <c r="M421" t="s">
        <v>20</v>
      </c>
    </row>
    <row r="422" spans="1:13">
      <c r="A422" t="s">
        <v>859</v>
      </c>
      <c r="B422" t="s">
        <v>77</v>
      </c>
      <c r="C422" t="s">
        <v>853</v>
      </c>
      <c r="D422" t="s">
        <v>860</v>
      </c>
      <c r="E422" s="8">
        <v>2014</v>
      </c>
      <c r="F422" t="s">
        <v>26</v>
      </c>
      <c r="G422" t="s">
        <v>72</v>
      </c>
      <c r="H422">
        <v>6</v>
      </c>
      <c r="I422">
        <v>2</v>
      </c>
      <c r="K422" s="6">
        <v>220</v>
      </c>
      <c r="L422" s="7">
        <f>K422*H422</f>
        <v>1320</v>
      </c>
      <c r="M422" t="s">
        <v>20</v>
      </c>
    </row>
    <row r="423" spans="1:13">
      <c r="A423" t="s">
        <v>861</v>
      </c>
      <c r="B423" t="s">
        <v>77</v>
      </c>
      <c r="C423" t="s">
        <v>862</v>
      </c>
      <c r="D423" t="s">
        <v>863</v>
      </c>
      <c r="E423" s="8">
        <v>2017</v>
      </c>
      <c r="F423" t="s">
        <v>26</v>
      </c>
      <c r="G423" t="s">
        <v>19</v>
      </c>
      <c r="H423">
        <v>6</v>
      </c>
      <c r="I423">
        <v>2</v>
      </c>
      <c r="K423" s="6">
        <v>160</v>
      </c>
      <c r="L423" s="7">
        <f>K423*H423</f>
        <v>960</v>
      </c>
      <c r="M423" t="s">
        <v>20</v>
      </c>
    </row>
    <row r="424" spans="1:13">
      <c r="A424" t="s">
        <v>864</v>
      </c>
      <c r="B424" t="s">
        <v>77</v>
      </c>
      <c r="C424" t="s">
        <v>862</v>
      </c>
      <c r="D424" t="s">
        <v>865</v>
      </c>
      <c r="E424" s="8">
        <v>2017</v>
      </c>
      <c r="F424" t="s">
        <v>26</v>
      </c>
      <c r="G424" t="s">
        <v>19</v>
      </c>
      <c r="H424">
        <v>6</v>
      </c>
      <c r="I424">
        <v>2</v>
      </c>
      <c r="K424" s="6">
        <v>216.67</v>
      </c>
      <c r="L424" s="7">
        <v>1200</v>
      </c>
      <c r="M424" t="s">
        <v>20</v>
      </c>
    </row>
    <row r="425" spans="1:13">
      <c r="A425" t="s">
        <v>864</v>
      </c>
      <c r="B425" t="s">
        <v>77</v>
      </c>
      <c r="C425" t="s">
        <v>862</v>
      </c>
      <c r="D425" t="s">
        <v>865</v>
      </c>
      <c r="E425" s="8">
        <v>2017</v>
      </c>
      <c r="F425" t="s">
        <v>26</v>
      </c>
      <c r="G425" t="s">
        <v>19</v>
      </c>
      <c r="H425">
        <v>6</v>
      </c>
      <c r="I425">
        <v>2</v>
      </c>
      <c r="K425" s="6">
        <v>216.67</v>
      </c>
      <c r="L425" s="7">
        <v>1200</v>
      </c>
      <c r="M425" t="s">
        <v>20</v>
      </c>
    </row>
    <row r="426" spans="1:13">
      <c r="A426" t="s">
        <v>866</v>
      </c>
      <c r="B426" t="s">
        <v>77</v>
      </c>
      <c r="C426" t="s">
        <v>867</v>
      </c>
      <c r="D426" t="s">
        <v>868</v>
      </c>
      <c r="E426" s="8">
        <v>2020</v>
      </c>
      <c r="F426" t="s">
        <v>56</v>
      </c>
      <c r="G426" t="s">
        <v>19</v>
      </c>
      <c r="H426">
        <v>6</v>
      </c>
      <c r="I426">
        <v>1</v>
      </c>
      <c r="K426" s="6">
        <v>85</v>
      </c>
      <c r="L426" s="7">
        <v>510</v>
      </c>
      <c r="M426" t="s">
        <v>20</v>
      </c>
    </row>
    <row r="427" spans="1:13">
      <c r="A427" t="s">
        <v>869</v>
      </c>
      <c r="B427" t="s">
        <v>77</v>
      </c>
      <c r="C427" t="s">
        <v>870</v>
      </c>
      <c r="D427" t="s">
        <v>871</v>
      </c>
      <c r="E427" s="8">
        <v>2019</v>
      </c>
      <c r="F427" t="s">
        <v>26</v>
      </c>
      <c r="G427" t="s">
        <v>19</v>
      </c>
      <c r="H427">
        <v>6</v>
      </c>
      <c r="I427">
        <v>2</v>
      </c>
      <c r="K427" s="6">
        <v>29</v>
      </c>
      <c r="L427" s="7">
        <f>K427*H427</f>
        <v>174</v>
      </c>
      <c r="M427" t="s">
        <v>20</v>
      </c>
    </row>
    <row r="428" spans="1:13">
      <c r="A428" t="s">
        <v>872</v>
      </c>
      <c r="B428" t="s">
        <v>77</v>
      </c>
      <c r="C428" t="s">
        <v>870</v>
      </c>
      <c r="D428" t="s">
        <v>873</v>
      </c>
      <c r="E428" s="8">
        <v>2018</v>
      </c>
      <c r="F428" t="s">
        <v>26</v>
      </c>
      <c r="G428" t="s">
        <v>19</v>
      </c>
      <c r="H428">
        <v>6</v>
      </c>
      <c r="I428">
        <v>1</v>
      </c>
      <c r="K428" s="6">
        <v>55</v>
      </c>
      <c r="L428" s="7">
        <f>K428*H428</f>
        <v>330</v>
      </c>
      <c r="M428" t="s">
        <v>20</v>
      </c>
    </row>
    <row r="429" spans="1:13">
      <c r="A429" t="s">
        <v>874</v>
      </c>
      <c r="B429" t="s">
        <v>77</v>
      </c>
      <c r="C429" t="s">
        <v>870</v>
      </c>
      <c r="D429" t="s">
        <v>873</v>
      </c>
      <c r="E429" s="8">
        <v>2011</v>
      </c>
      <c r="F429" t="s">
        <v>26</v>
      </c>
      <c r="G429" t="s">
        <v>19</v>
      </c>
      <c r="H429">
        <v>6</v>
      </c>
      <c r="I429">
        <v>1</v>
      </c>
      <c r="K429" s="6">
        <v>55</v>
      </c>
      <c r="L429" s="7">
        <f>K429*H429</f>
        <v>330</v>
      </c>
      <c r="M429" t="s">
        <v>20</v>
      </c>
    </row>
    <row r="430" spans="1:13">
      <c r="A430" t="s">
        <v>875</v>
      </c>
      <c r="B430" t="s">
        <v>77</v>
      </c>
      <c r="C430" t="s">
        <v>870</v>
      </c>
      <c r="D430" t="s">
        <v>876</v>
      </c>
      <c r="E430" s="8">
        <v>2017</v>
      </c>
      <c r="F430" t="s">
        <v>26</v>
      </c>
      <c r="G430" t="s">
        <v>19</v>
      </c>
      <c r="H430">
        <v>6</v>
      </c>
      <c r="I430">
        <v>1</v>
      </c>
      <c r="K430" s="6">
        <v>80</v>
      </c>
      <c r="L430" s="7">
        <f>K430*H430</f>
        <v>480</v>
      </c>
      <c r="M430" t="s">
        <v>20</v>
      </c>
    </row>
    <row r="431" spans="1:13">
      <c r="A431" t="s">
        <v>877</v>
      </c>
      <c r="B431" t="s">
        <v>77</v>
      </c>
      <c r="C431" t="s">
        <v>870</v>
      </c>
      <c r="D431" t="s">
        <v>878</v>
      </c>
      <c r="E431" s="8">
        <v>2017</v>
      </c>
      <c r="F431" t="s">
        <v>26</v>
      </c>
      <c r="G431" t="s">
        <v>19</v>
      </c>
      <c r="H431">
        <v>6</v>
      </c>
      <c r="I431">
        <v>1</v>
      </c>
      <c r="K431" s="6">
        <v>80</v>
      </c>
      <c r="L431" s="7">
        <f>K431*H431</f>
        <v>480</v>
      </c>
      <c r="M431" t="s">
        <v>20</v>
      </c>
    </row>
    <row r="432" spans="1:13">
      <c r="A432" t="s">
        <v>879</v>
      </c>
      <c r="B432" t="s">
        <v>77</v>
      </c>
      <c r="C432" t="s">
        <v>870</v>
      </c>
      <c r="D432" t="s">
        <v>876</v>
      </c>
      <c r="E432" s="8">
        <v>2013</v>
      </c>
      <c r="F432" t="s">
        <v>18</v>
      </c>
      <c r="G432" t="s">
        <v>19</v>
      </c>
      <c r="H432">
        <v>6</v>
      </c>
      <c r="I432">
        <v>1</v>
      </c>
      <c r="K432" s="6">
        <v>80</v>
      </c>
      <c r="L432" s="19">
        <f>H432*K432</f>
        <v>480</v>
      </c>
      <c r="M432" t="s">
        <v>20</v>
      </c>
    </row>
    <row r="433" spans="1:13">
      <c r="A433" t="s">
        <v>880</v>
      </c>
      <c r="B433" t="s">
        <v>77</v>
      </c>
      <c r="C433" t="s">
        <v>870</v>
      </c>
      <c r="D433" t="s">
        <v>876</v>
      </c>
      <c r="E433" s="8">
        <v>2010</v>
      </c>
      <c r="F433" t="s">
        <v>18</v>
      </c>
      <c r="G433" t="s">
        <v>19</v>
      </c>
      <c r="H433">
        <v>12</v>
      </c>
      <c r="I433" t="s">
        <v>43</v>
      </c>
      <c r="J433">
        <v>6</v>
      </c>
      <c r="K433" s="6">
        <v>90</v>
      </c>
      <c r="L433" s="19" t="s">
        <v>43</v>
      </c>
      <c r="M433" t="s">
        <v>20</v>
      </c>
    </row>
    <row r="434" spans="1:13">
      <c r="A434" t="s">
        <v>880</v>
      </c>
      <c r="B434" t="s">
        <v>77</v>
      </c>
      <c r="C434" t="s">
        <v>870</v>
      </c>
      <c r="D434" t="s">
        <v>876</v>
      </c>
      <c r="E434" s="8">
        <v>2010</v>
      </c>
      <c r="F434" t="s">
        <v>18</v>
      </c>
      <c r="G434" t="s">
        <v>19</v>
      </c>
      <c r="H434">
        <v>12</v>
      </c>
      <c r="I434" t="s">
        <v>43</v>
      </c>
      <c r="J434">
        <v>6</v>
      </c>
      <c r="K434" s="6">
        <v>90</v>
      </c>
      <c r="L434" s="19" t="s">
        <v>43</v>
      </c>
      <c r="M434" t="s">
        <v>20</v>
      </c>
    </row>
    <row r="435" spans="1:13">
      <c r="A435" t="s">
        <v>881</v>
      </c>
      <c r="B435" t="s">
        <v>77</v>
      </c>
      <c r="C435" t="s">
        <v>870</v>
      </c>
      <c r="D435" t="s">
        <v>882</v>
      </c>
      <c r="E435" s="8">
        <v>2018</v>
      </c>
      <c r="F435" t="s">
        <v>18</v>
      </c>
      <c r="G435" t="s">
        <v>19</v>
      </c>
      <c r="H435">
        <v>6</v>
      </c>
      <c r="I435">
        <v>1</v>
      </c>
      <c r="K435" s="6">
        <v>100</v>
      </c>
      <c r="L435" s="19">
        <f>H435*K435</f>
        <v>600</v>
      </c>
      <c r="M435" t="s">
        <v>20</v>
      </c>
    </row>
    <row r="436" spans="1:13">
      <c r="A436" t="s">
        <v>883</v>
      </c>
      <c r="B436" t="s">
        <v>77</v>
      </c>
      <c r="C436" t="s">
        <v>870</v>
      </c>
      <c r="D436" t="s">
        <v>884</v>
      </c>
      <c r="E436" s="8">
        <v>2021</v>
      </c>
      <c r="F436" t="s">
        <v>56</v>
      </c>
      <c r="G436" t="s">
        <v>19</v>
      </c>
      <c r="H436">
        <v>6</v>
      </c>
      <c r="I436" t="s">
        <v>43</v>
      </c>
      <c r="J436">
        <v>3</v>
      </c>
      <c r="K436" s="6">
        <v>110</v>
      </c>
      <c r="L436" s="7" t="s">
        <v>43</v>
      </c>
      <c r="M436" t="s">
        <v>20</v>
      </c>
    </row>
    <row r="437" spans="1:13">
      <c r="A437" t="s">
        <v>885</v>
      </c>
      <c r="B437" t="s">
        <v>77</v>
      </c>
      <c r="C437" t="s">
        <v>870</v>
      </c>
      <c r="D437" t="s">
        <v>242</v>
      </c>
      <c r="E437" s="8">
        <v>2016</v>
      </c>
      <c r="F437" t="s">
        <v>26</v>
      </c>
      <c r="G437" t="s">
        <v>19</v>
      </c>
      <c r="H437">
        <v>6</v>
      </c>
      <c r="I437">
        <v>1</v>
      </c>
      <c r="K437" s="6">
        <v>121.66</v>
      </c>
      <c r="L437" s="7">
        <f>K437*H437</f>
        <v>729.96</v>
      </c>
      <c r="M437" t="s">
        <v>20</v>
      </c>
    </row>
    <row r="438" spans="1:13">
      <c r="A438" t="s">
        <v>886</v>
      </c>
      <c r="B438" t="s">
        <v>77</v>
      </c>
      <c r="C438" t="s">
        <v>870</v>
      </c>
      <c r="D438" t="s">
        <v>884</v>
      </c>
      <c r="E438" s="8">
        <v>2019</v>
      </c>
      <c r="F438" t="s">
        <v>26</v>
      </c>
      <c r="G438" t="s">
        <v>19</v>
      </c>
      <c r="H438">
        <v>6</v>
      </c>
      <c r="I438">
        <v>1</v>
      </c>
      <c r="K438" s="6">
        <v>140</v>
      </c>
      <c r="L438" s="7">
        <f>K438*H438</f>
        <v>840</v>
      </c>
      <c r="M438" t="s">
        <v>20</v>
      </c>
    </row>
    <row r="439" spans="1:13">
      <c r="A439" t="s">
        <v>887</v>
      </c>
      <c r="B439" t="s">
        <v>77</v>
      </c>
      <c r="C439" t="s">
        <v>870</v>
      </c>
      <c r="D439" t="s">
        <v>888</v>
      </c>
      <c r="E439" s="8">
        <v>2022</v>
      </c>
      <c r="F439" t="s">
        <v>56</v>
      </c>
      <c r="G439" t="s">
        <v>19</v>
      </c>
      <c r="H439">
        <v>6</v>
      </c>
      <c r="I439" t="s">
        <v>43</v>
      </c>
      <c r="J439">
        <v>3</v>
      </c>
      <c r="K439" s="6">
        <v>140</v>
      </c>
      <c r="L439" s="7" t="s">
        <v>43</v>
      </c>
      <c r="M439" t="s">
        <v>20</v>
      </c>
    </row>
    <row r="440" spans="1:13">
      <c r="A440" t="s">
        <v>889</v>
      </c>
      <c r="B440" t="s">
        <v>77</v>
      </c>
      <c r="C440" t="s">
        <v>870</v>
      </c>
      <c r="D440" t="s">
        <v>888</v>
      </c>
      <c r="E440" s="8">
        <v>2019</v>
      </c>
      <c r="F440" t="s">
        <v>26</v>
      </c>
      <c r="G440" t="s">
        <v>19</v>
      </c>
      <c r="H440">
        <v>6</v>
      </c>
      <c r="I440" t="s">
        <v>43</v>
      </c>
      <c r="J440">
        <v>3</v>
      </c>
      <c r="K440" s="6">
        <v>150</v>
      </c>
      <c r="L440" s="7" t="s">
        <v>43</v>
      </c>
      <c r="M440" t="s">
        <v>20</v>
      </c>
    </row>
    <row r="441" spans="1:13">
      <c r="A441" t="s">
        <v>889</v>
      </c>
      <c r="B441" t="s">
        <v>77</v>
      </c>
      <c r="C441" t="s">
        <v>870</v>
      </c>
      <c r="D441" t="s">
        <v>888</v>
      </c>
      <c r="E441" s="8">
        <v>2019</v>
      </c>
      <c r="F441" t="s">
        <v>26</v>
      </c>
      <c r="G441" t="s">
        <v>19</v>
      </c>
      <c r="H441">
        <v>6</v>
      </c>
      <c r="I441" t="s">
        <v>43</v>
      </c>
      <c r="J441">
        <v>3</v>
      </c>
      <c r="K441" s="6">
        <v>150</v>
      </c>
      <c r="L441" s="7" t="s">
        <v>43</v>
      </c>
      <c r="M441" t="s">
        <v>20</v>
      </c>
    </row>
    <row r="442" spans="1:13">
      <c r="A442" t="s">
        <v>890</v>
      </c>
      <c r="B442" t="s">
        <v>77</v>
      </c>
      <c r="C442" t="s">
        <v>870</v>
      </c>
      <c r="D442" t="s">
        <v>891</v>
      </c>
      <c r="E442" s="8">
        <v>2021</v>
      </c>
      <c r="F442" t="s">
        <v>56</v>
      </c>
      <c r="G442" t="s">
        <v>19</v>
      </c>
      <c r="H442">
        <v>6</v>
      </c>
      <c r="I442" t="s">
        <v>43</v>
      </c>
      <c r="J442">
        <v>1</v>
      </c>
      <c r="K442" s="6">
        <v>200</v>
      </c>
      <c r="L442" s="7" t="s">
        <v>43</v>
      </c>
      <c r="M442" t="s">
        <v>20</v>
      </c>
    </row>
    <row r="443" spans="1:13">
      <c r="A443" t="s">
        <v>892</v>
      </c>
      <c r="B443" t="s">
        <v>77</v>
      </c>
      <c r="C443" t="s">
        <v>870</v>
      </c>
      <c r="D443" t="s">
        <v>891</v>
      </c>
      <c r="E443" s="8">
        <v>2022</v>
      </c>
      <c r="F443" t="s">
        <v>56</v>
      </c>
      <c r="G443" t="s">
        <v>19</v>
      </c>
      <c r="H443">
        <v>3</v>
      </c>
      <c r="I443" t="s">
        <v>43</v>
      </c>
      <c r="J443">
        <v>1</v>
      </c>
      <c r="K443" s="6">
        <v>220</v>
      </c>
      <c r="L443" s="7" t="s">
        <v>43</v>
      </c>
      <c r="M443" t="s">
        <v>20</v>
      </c>
    </row>
    <row r="444" spans="1:13">
      <c r="A444" t="s">
        <v>893</v>
      </c>
      <c r="B444" t="s">
        <v>77</v>
      </c>
      <c r="C444" t="s">
        <v>894</v>
      </c>
      <c r="D444" t="s">
        <v>895</v>
      </c>
      <c r="E444" s="8">
        <v>2020</v>
      </c>
      <c r="F444" t="s">
        <v>26</v>
      </c>
      <c r="G444" t="s">
        <v>19</v>
      </c>
      <c r="H444">
        <v>6</v>
      </c>
      <c r="I444">
        <v>1</v>
      </c>
      <c r="K444" s="6">
        <v>55</v>
      </c>
      <c r="L444" s="7">
        <f>K444*H444</f>
        <v>330</v>
      </c>
      <c r="M444" t="s">
        <v>80</v>
      </c>
    </row>
    <row r="445" spans="1:13">
      <c r="A445" t="s">
        <v>255</v>
      </c>
      <c r="B445" t="s">
        <v>77</v>
      </c>
      <c r="C445" t="s">
        <v>896</v>
      </c>
      <c r="D445" t="s">
        <v>254</v>
      </c>
      <c r="E445" s="8">
        <v>2020</v>
      </c>
      <c r="F445" t="s">
        <v>26</v>
      </c>
      <c r="G445" t="s">
        <v>19</v>
      </c>
      <c r="H445">
        <v>6</v>
      </c>
      <c r="I445">
        <v>2</v>
      </c>
      <c r="K445" s="6">
        <v>59</v>
      </c>
      <c r="L445" s="7">
        <f>H445*K445</f>
        <v>354</v>
      </c>
      <c r="M445" t="s">
        <v>80</v>
      </c>
    </row>
    <row r="446" spans="1:13">
      <c r="A446" t="s">
        <v>897</v>
      </c>
      <c r="B446" t="s">
        <v>77</v>
      </c>
      <c r="C446" t="s">
        <v>898</v>
      </c>
      <c r="D446" t="s">
        <v>278</v>
      </c>
      <c r="E446" s="8">
        <v>2014</v>
      </c>
      <c r="F446" t="s">
        <v>26</v>
      </c>
      <c r="G446" t="s">
        <v>19</v>
      </c>
      <c r="H446">
        <v>6</v>
      </c>
      <c r="I446">
        <v>2</v>
      </c>
      <c r="K446" s="6">
        <v>45</v>
      </c>
      <c r="L446" s="7">
        <f>H446*K446</f>
        <v>270</v>
      </c>
      <c r="M446" t="s">
        <v>20</v>
      </c>
    </row>
    <row r="447" spans="1:13">
      <c r="A447" t="s">
        <v>899</v>
      </c>
      <c r="B447" t="s">
        <v>77</v>
      </c>
      <c r="C447" t="s">
        <v>898</v>
      </c>
      <c r="D447" t="s">
        <v>900</v>
      </c>
      <c r="E447" s="8">
        <v>2018</v>
      </c>
      <c r="F447" t="s">
        <v>26</v>
      </c>
      <c r="G447" t="s">
        <v>19</v>
      </c>
      <c r="H447">
        <v>6</v>
      </c>
      <c r="I447">
        <v>1</v>
      </c>
      <c r="K447" s="6">
        <v>46.67</v>
      </c>
      <c r="L447" s="7">
        <f>H447*K447</f>
        <v>280.02</v>
      </c>
      <c r="M447" t="s">
        <v>20</v>
      </c>
    </row>
    <row r="448" spans="1:13">
      <c r="A448" t="s">
        <v>901</v>
      </c>
      <c r="B448" t="s">
        <v>77</v>
      </c>
      <c r="C448" t="s">
        <v>898</v>
      </c>
      <c r="D448" t="s">
        <v>900</v>
      </c>
      <c r="E448" s="8">
        <v>2019</v>
      </c>
      <c r="F448" t="s">
        <v>26</v>
      </c>
      <c r="G448" t="s">
        <v>19</v>
      </c>
      <c r="H448">
        <v>6</v>
      </c>
      <c r="I448">
        <v>2</v>
      </c>
      <c r="K448" s="6">
        <v>51.67</v>
      </c>
      <c r="L448" s="7">
        <f>H448*K448</f>
        <v>310.02</v>
      </c>
      <c r="M448" t="s">
        <v>20</v>
      </c>
    </row>
    <row r="449" spans="1:13">
      <c r="A449" t="s">
        <v>902</v>
      </c>
      <c r="B449" t="s">
        <v>77</v>
      </c>
      <c r="C449" t="s">
        <v>898</v>
      </c>
      <c r="D449" t="s">
        <v>276</v>
      </c>
      <c r="E449" s="8">
        <v>2011</v>
      </c>
      <c r="F449" t="s">
        <v>26</v>
      </c>
      <c r="G449" t="s">
        <v>19</v>
      </c>
      <c r="H449">
        <v>6</v>
      </c>
      <c r="I449">
        <v>1</v>
      </c>
      <c r="K449" s="6">
        <v>64.17</v>
      </c>
      <c r="L449" s="7">
        <f>H449*K449</f>
        <v>385.02</v>
      </c>
      <c r="M449" t="s">
        <v>20</v>
      </c>
    </row>
    <row r="450" spans="1:13">
      <c r="A450" t="s">
        <v>902</v>
      </c>
      <c r="B450" t="s">
        <v>77</v>
      </c>
      <c r="C450" t="s">
        <v>898</v>
      </c>
      <c r="D450" t="s">
        <v>276</v>
      </c>
      <c r="E450" s="8">
        <v>2011</v>
      </c>
      <c r="F450" t="s">
        <v>26</v>
      </c>
      <c r="G450" t="s">
        <v>19</v>
      </c>
      <c r="H450">
        <v>6</v>
      </c>
      <c r="I450">
        <v>1</v>
      </c>
      <c r="K450" s="6">
        <v>64.17</v>
      </c>
      <c r="L450" s="7">
        <f>H450*K450</f>
        <v>385.02</v>
      </c>
      <c r="M450" t="s">
        <v>20</v>
      </c>
    </row>
    <row r="451" spans="1:13">
      <c r="A451" t="s">
        <v>903</v>
      </c>
      <c r="B451" t="s">
        <v>77</v>
      </c>
      <c r="C451" t="s">
        <v>898</v>
      </c>
      <c r="D451" t="s">
        <v>276</v>
      </c>
      <c r="E451" s="8">
        <v>2013</v>
      </c>
      <c r="F451" t="s">
        <v>26</v>
      </c>
      <c r="G451" t="s">
        <v>19</v>
      </c>
      <c r="H451">
        <v>6</v>
      </c>
      <c r="I451">
        <v>2</v>
      </c>
      <c r="K451" s="6">
        <v>72.5</v>
      </c>
      <c r="L451" s="7">
        <f>H451*K451</f>
        <v>435</v>
      </c>
      <c r="M451" t="s">
        <v>20</v>
      </c>
    </row>
    <row r="452" spans="1:13">
      <c r="A452" t="s">
        <v>904</v>
      </c>
      <c r="B452" t="s">
        <v>77</v>
      </c>
      <c r="C452" t="s">
        <v>898</v>
      </c>
      <c r="D452" t="s">
        <v>905</v>
      </c>
      <c r="E452" s="8">
        <v>2019</v>
      </c>
      <c r="F452" t="s">
        <v>26</v>
      </c>
      <c r="G452" t="s">
        <v>19</v>
      </c>
      <c r="H452">
        <v>6</v>
      </c>
      <c r="I452">
        <v>2</v>
      </c>
      <c r="K452" s="6">
        <v>49.17</v>
      </c>
      <c r="L452" s="7">
        <v>510</v>
      </c>
      <c r="M452" t="s">
        <v>20</v>
      </c>
    </row>
    <row r="453" spans="1:13">
      <c r="A453" t="s">
        <v>906</v>
      </c>
      <c r="B453" t="s">
        <v>77</v>
      </c>
      <c r="C453" t="s">
        <v>898</v>
      </c>
      <c r="D453" t="s">
        <v>276</v>
      </c>
      <c r="E453" s="8">
        <v>2018</v>
      </c>
      <c r="F453" t="s">
        <v>26</v>
      </c>
      <c r="G453" t="s">
        <v>19</v>
      </c>
      <c r="H453">
        <v>6</v>
      </c>
      <c r="I453">
        <v>1</v>
      </c>
      <c r="K453" s="6">
        <v>100</v>
      </c>
      <c r="L453" s="7">
        <f>H453*K453</f>
        <v>600</v>
      </c>
      <c r="M453" t="s">
        <v>20</v>
      </c>
    </row>
    <row r="454" spans="1:13">
      <c r="A454" t="s">
        <v>907</v>
      </c>
      <c r="B454" t="s">
        <v>77</v>
      </c>
      <c r="C454" t="s">
        <v>898</v>
      </c>
      <c r="D454" t="s">
        <v>908</v>
      </c>
      <c r="E454" s="8">
        <v>2019</v>
      </c>
      <c r="F454" t="s">
        <v>26</v>
      </c>
      <c r="G454" t="s">
        <v>19</v>
      </c>
      <c r="H454">
        <v>1</v>
      </c>
      <c r="I454">
        <v>1</v>
      </c>
      <c r="K454" s="6">
        <v>595</v>
      </c>
      <c r="L454" s="7">
        <f>H454*K454</f>
        <v>595</v>
      </c>
      <c r="M454" t="s">
        <v>20</v>
      </c>
    </row>
    <row r="455" spans="1:13">
      <c r="A455" t="s">
        <v>907</v>
      </c>
      <c r="B455" t="s">
        <v>77</v>
      </c>
      <c r="C455" t="s">
        <v>898</v>
      </c>
      <c r="D455" t="s">
        <v>908</v>
      </c>
      <c r="E455" s="8">
        <v>2019</v>
      </c>
      <c r="F455" t="s">
        <v>26</v>
      </c>
      <c r="G455" t="s">
        <v>19</v>
      </c>
      <c r="H455">
        <v>1</v>
      </c>
      <c r="I455">
        <v>1</v>
      </c>
      <c r="K455" s="6">
        <v>595</v>
      </c>
      <c r="L455" s="7">
        <f>H455*K455</f>
        <v>595</v>
      </c>
      <c r="M455" t="s">
        <v>20</v>
      </c>
    </row>
    <row r="456" spans="1:13">
      <c r="A456" t="s">
        <v>909</v>
      </c>
      <c r="B456" t="s">
        <v>77</v>
      </c>
      <c r="C456" t="s">
        <v>910</v>
      </c>
      <c r="D456" t="s">
        <v>911</v>
      </c>
      <c r="E456" s="8">
        <v>2019</v>
      </c>
      <c r="F456" t="s">
        <v>26</v>
      </c>
      <c r="G456" t="s">
        <v>19</v>
      </c>
      <c r="H456">
        <v>12</v>
      </c>
      <c r="I456">
        <v>2</v>
      </c>
      <c r="K456" s="6">
        <v>19.579999999999998</v>
      </c>
      <c r="L456" s="7">
        <f>H456*K456</f>
        <v>234.95999999999998</v>
      </c>
      <c r="M456" t="s">
        <v>20</v>
      </c>
    </row>
    <row r="457" spans="1:13">
      <c r="A457" t="s">
        <v>912</v>
      </c>
      <c r="B457" t="s">
        <v>77</v>
      </c>
      <c r="C457" t="s">
        <v>910</v>
      </c>
      <c r="D457" t="s">
        <v>911</v>
      </c>
      <c r="E457" s="8">
        <v>2018</v>
      </c>
      <c r="F457" t="s">
        <v>26</v>
      </c>
      <c r="G457" t="s">
        <v>19</v>
      </c>
      <c r="H457">
        <v>12</v>
      </c>
      <c r="I457">
        <v>1</v>
      </c>
      <c r="K457" s="6">
        <v>19.5</v>
      </c>
      <c r="L457" s="7">
        <v>300</v>
      </c>
      <c r="M457" t="s">
        <v>20</v>
      </c>
    </row>
    <row r="458" spans="1:13">
      <c r="A458" t="s">
        <v>913</v>
      </c>
      <c r="B458" t="s">
        <v>77</v>
      </c>
      <c r="C458" t="s">
        <v>910</v>
      </c>
      <c r="D458" t="s">
        <v>287</v>
      </c>
      <c r="E458" s="8">
        <v>2019</v>
      </c>
      <c r="F458" t="s">
        <v>26</v>
      </c>
      <c r="G458" t="s">
        <v>19</v>
      </c>
      <c r="H458">
        <v>6</v>
      </c>
      <c r="I458">
        <v>3</v>
      </c>
      <c r="K458" s="6">
        <v>40</v>
      </c>
      <c r="L458" s="7">
        <v>240</v>
      </c>
      <c r="M458" t="s">
        <v>20</v>
      </c>
    </row>
    <row r="459" spans="1:13">
      <c r="A459" t="s">
        <v>914</v>
      </c>
      <c r="B459" t="s">
        <v>77</v>
      </c>
      <c r="C459" t="s">
        <v>910</v>
      </c>
      <c r="D459" t="s">
        <v>915</v>
      </c>
      <c r="E459" s="8">
        <v>2020</v>
      </c>
      <c r="F459" t="s">
        <v>26</v>
      </c>
      <c r="G459" t="s">
        <v>19</v>
      </c>
      <c r="H459">
        <v>6</v>
      </c>
      <c r="I459">
        <v>1</v>
      </c>
      <c r="K459" s="6">
        <v>50</v>
      </c>
      <c r="L459" s="7">
        <v>240</v>
      </c>
      <c r="M459" t="s">
        <v>20</v>
      </c>
    </row>
    <row r="460" spans="1:13">
      <c r="A460" t="s">
        <v>916</v>
      </c>
      <c r="B460" t="s">
        <v>77</v>
      </c>
      <c r="C460" t="s">
        <v>910</v>
      </c>
      <c r="D460" t="s">
        <v>917</v>
      </c>
      <c r="E460" s="8">
        <v>2019</v>
      </c>
      <c r="F460" t="s">
        <v>26</v>
      </c>
      <c r="G460" t="s">
        <v>19</v>
      </c>
      <c r="H460">
        <v>12</v>
      </c>
      <c r="I460" t="s">
        <v>43</v>
      </c>
      <c r="J460">
        <v>6</v>
      </c>
      <c r="K460" s="6">
        <v>41.25</v>
      </c>
      <c r="L460" s="7" t="s">
        <v>43</v>
      </c>
      <c r="M460" t="s">
        <v>20</v>
      </c>
    </row>
    <row r="461" spans="1:13">
      <c r="A461" t="s">
        <v>918</v>
      </c>
      <c r="B461" t="s">
        <v>77</v>
      </c>
      <c r="C461" t="s">
        <v>910</v>
      </c>
      <c r="D461" t="s">
        <v>287</v>
      </c>
      <c r="E461" s="8">
        <v>2018</v>
      </c>
      <c r="F461" t="s">
        <v>26</v>
      </c>
      <c r="G461" t="s">
        <v>19</v>
      </c>
      <c r="H461">
        <v>6</v>
      </c>
      <c r="I461">
        <v>1</v>
      </c>
      <c r="K461" s="6">
        <v>42</v>
      </c>
      <c r="L461" s="7">
        <v>252</v>
      </c>
      <c r="M461" t="s">
        <v>20</v>
      </c>
    </row>
    <row r="462" spans="1:13">
      <c r="A462" t="s">
        <v>919</v>
      </c>
      <c r="B462" t="s">
        <v>77</v>
      </c>
      <c r="C462" t="s">
        <v>910</v>
      </c>
      <c r="D462" t="s">
        <v>920</v>
      </c>
      <c r="E462" s="8">
        <v>2018</v>
      </c>
      <c r="F462" t="s">
        <v>26</v>
      </c>
      <c r="G462" t="s">
        <v>19</v>
      </c>
      <c r="H462">
        <v>6</v>
      </c>
      <c r="I462">
        <v>1</v>
      </c>
      <c r="K462" s="6">
        <v>42.5</v>
      </c>
      <c r="L462" s="7">
        <v>255</v>
      </c>
      <c r="M462" t="s">
        <v>20</v>
      </c>
    </row>
    <row r="463" spans="1:13">
      <c r="A463" t="s">
        <v>921</v>
      </c>
      <c r="B463" t="s">
        <v>77</v>
      </c>
      <c r="C463" t="s">
        <v>910</v>
      </c>
      <c r="D463" t="s">
        <v>922</v>
      </c>
      <c r="E463" s="8">
        <v>2020</v>
      </c>
      <c r="F463" t="s">
        <v>26</v>
      </c>
      <c r="G463" t="s">
        <v>19</v>
      </c>
      <c r="H463">
        <v>6</v>
      </c>
      <c r="I463">
        <v>2</v>
      </c>
      <c r="K463" s="6">
        <v>45</v>
      </c>
      <c r="L463" s="7">
        <f>H463*K463</f>
        <v>270</v>
      </c>
      <c r="M463" t="s">
        <v>20</v>
      </c>
    </row>
    <row r="464" spans="1:13">
      <c r="A464" t="s">
        <v>923</v>
      </c>
      <c r="B464" t="s">
        <v>77</v>
      </c>
      <c r="C464" t="s">
        <v>910</v>
      </c>
      <c r="D464" t="s">
        <v>922</v>
      </c>
      <c r="E464" s="8">
        <v>2017</v>
      </c>
      <c r="F464" t="s">
        <v>26</v>
      </c>
      <c r="G464" t="s">
        <v>19</v>
      </c>
      <c r="H464">
        <v>6</v>
      </c>
      <c r="I464">
        <v>1</v>
      </c>
      <c r="K464" s="6">
        <v>48</v>
      </c>
      <c r="L464" s="7">
        <f>H464*K464</f>
        <v>288</v>
      </c>
      <c r="M464" t="s">
        <v>20</v>
      </c>
    </row>
    <row r="465" spans="1:13">
      <c r="A465" t="s">
        <v>924</v>
      </c>
      <c r="B465" t="s">
        <v>77</v>
      </c>
      <c r="C465" t="s">
        <v>910</v>
      </c>
      <c r="D465" t="s">
        <v>915</v>
      </c>
      <c r="E465" s="8">
        <v>2019</v>
      </c>
      <c r="F465" t="s">
        <v>26</v>
      </c>
      <c r="G465" t="s">
        <v>19</v>
      </c>
      <c r="H465">
        <v>6</v>
      </c>
      <c r="I465">
        <v>2</v>
      </c>
      <c r="K465" s="6">
        <v>49.17</v>
      </c>
      <c r="L465" s="7">
        <f>H465*K465</f>
        <v>295.02</v>
      </c>
      <c r="M465" t="s">
        <v>20</v>
      </c>
    </row>
    <row r="466" spans="1:13">
      <c r="A466" t="s">
        <v>925</v>
      </c>
      <c r="B466" t="s">
        <v>77</v>
      </c>
      <c r="C466" t="s">
        <v>910</v>
      </c>
      <c r="D466" t="s">
        <v>915</v>
      </c>
      <c r="E466" s="8">
        <v>2022</v>
      </c>
      <c r="F466" t="s">
        <v>26</v>
      </c>
      <c r="G466" t="s">
        <v>19</v>
      </c>
      <c r="H466">
        <v>6</v>
      </c>
      <c r="I466">
        <v>2</v>
      </c>
      <c r="K466" s="6">
        <v>55</v>
      </c>
      <c r="L466" s="7">
        <f>H466*K466</f>
        <v>330</v>
      </c>
      <c r="M466" t="s">
        <v>20</v>
      </c>
    </row>
    <row r="467" spans="1:13">
      <c r="A467" t="s">
        <v>926</v>
      </c>
      <c r="B467" t="s">
        <v>77</v>
      </c>
      <c r="C467" t="s">
        <v>910</v>
      </c>
      <c r="D467" t="s">
        <v>287</v>
      </c>
      <c r="E467" s="8">
        <v>2020</v>
      </c>
      <c r="F467" t="s">
        <v>26</v>
      </c>
      <c r="G467" t="s">
        <v>19</v>
      </c>
      <c r="H467">
        <v>6</v>
      </c>
      <c r="I467">
        <v>1</v>
      </c>
      <c r="K467" s="6">
        <v>56</v>
      </c>
      <c r="L467" s="7">
        <f>H467*K467</f>
        <v>336</v>
      </c>
      <c r="M467" t="s">
        <v>20</v>
      </c>
    </row>
    <row r="468" spans="1:13">
      <c r="A468" t="s">
        <v>283</v>
      </c>
      <c r="B468" t="s">
        <v>77</v>
      </c>
      <c r="C468" t="s">
        <v>910</v>
      </c>
      <c r="D468" t="s">
        <v>285</v>
      </c>
      <c r="E468" s="8">
        <v>2018</v>
      </c>
      <c r="F468" t="s">
        <v>26</v>
      </c>
      <c r="G468" t="s">
        <v>19</v>
      </c>
      <c r="H468">
        <v>6</v>
      </c>
      <c r="I468">
        <v>2</v>
      </c>
      <c r="K468" s="6">
        <v>65.83</v>
      </c>
      <c r="L468" s="7">
        <f>H468*K468</f>
        <v>394.98</v>
      </c>
      <c r="M468" t="s">
        <v>20</v>
      </c>
    </row>
    <row r="469" spans="1:13">
      <c r="A469" t="s">
        <v>283</v>
      </c>
      <c r="B469" t="s">
        <v>77</v>
      </c>
      <c r="C469" t="s">
        <v>910</v>
      </c>
      <c r="D469" t="s">
        <v>285</v>
      </c>
      <c r="E469" s="8">
        <v>2018</v>
      </c>
      <c r="F469" t="s">
        <v>26</v>
      </c>
      <c r="G469" t="s">
        <v>19</v>
      </c>
      <c r="H469">
        <v>6</v>
      </c>
      <c r="I469">
        <v>2</v>
      </c>
      <c r="K469" s="6">
        <v>65.83</v>
      </c>
      <c r="L469" s="7">
        <f>H469*K469</f>
        <v>394.98</v>
      </c>
      <c r="M469" t="s">
        <v>20</v>
      </c>
    </row>
    <row r="470" spans="1:13">
      <c r="A470" t="s">
        <v>927</v>
      </c>
      <c r="B470" t="s">
        <v>77</v>
      </c>
      <c r="C470" t="s">
        <v>910</v>
      </c>
      <c r="D470" t="s">
        <v>285</v>
      </c>
      <c r="E470" s="8">
        <v>2020</v>
      </c>
      <c r="F470" t="s">
        <v>26</v>
      </c>
      <c r="G470" t="s">
        <v>19</v>
      </c>
      <c r="H470">
        <v>6</v>
      </c>
      <c r="I470">
        <v>1</v>
      </c>
      <c r="K470" s="6">
        <v>67.5</v>
      </c>
      <c r="L470" s="7">
        <f>H470*K470</f>
        <v>405</v>
      </c>
      <c r="M470" t="s">
        <v>20</v>
      </c>
    </row>
    <row r="471" spans="1:13">
      <c r="A471" t="s">
        <v>928</v>
      </c>
      <c r="B471" t="s">
        <v>77</v>
      </c>
      <c r="C471" t="s">
        <v>910</v>
      </c>
      <c r="D471" t="s">
        <v>285</v>
      </c>
      <c r="E471" s="8">
        <v>2019</v>
      </c>
      <c r="F471" t="s">
        <v>26</v>
      </c>
      <c r="G471" t="s">
        <v>19</v>
      </c>
      <c r="H471">
        <v>6</v>
      </c>
      <c r="I471">
        <v>1</v>
      </c>
      <c r="K471" s="6">
        <v>70</v>
      </c>
      <c r="L471" s="7">
        <f>H471*K471</f>
        <v>420</v>
      </c>
      <c r="M471" t="s">
        <v>20</v>
      </c>
    </row>
    <row r="472" spans="1:13">
      <c r="A472" t="s">
        <v>929</v>
      </c>
      <c r="B472" t="s">
        <v>77</v>
      </c>
      <c r="C472" t="s">
        <v>910</v>
      </c>
      <c r="D472" t="s">
        <v>930</v>
      </c>
      <c r="E472" s="8">
        <v>2019</v>
      </c>
      <c r="F472" t="s">
        <v>26</v>
      </c>
      <c r="G472" t="s">
        <v>19</v>
      </c>
      <c r="H472">
        <v>6</v>
      </c>
      <c r="I472">
        <v>3</v>
      </c>
      <c r="K472" s="6">
        <v>70</v>
      </c>
      <c r="L472" s="7">
        <f>H472*K472</f>
        <v>420</v>
      </c>
      <c r="M472" t="s">
        <v>20</v>
      </c>
    </row>
    <row r="473" spans="1:13">
      <c r="A473" t="s">
        <v>928</v>
      </c>
      <c r="B473" t="s">
        <v>77</v>
      </c>
      <c r="C473" t="s">
        <v>910</v>
      </c>
      <c r="D473" t="s">
        <v>285</v>
      </c>
      <c r="E473" s="8">
        <v>2019</v>
      </c>
      <c r="F473" t="s">
        <v>26</v>
      </c>
      <c r="G473" t="s">
        <v>19</v>
      </c>
      <c r="H473">
        <v>6</v>
      </c>
      <c r="I473">
        <v>1</v>
      </c>
      <c r="K473" s="6">
        <v>70</v>
      </c>
      <c r="L473" s="7">
        <f>H473*K473</f>
        <v>420</v>
      </c>
      <c r="M473" t="s">
        <v>20</v>
      </c>
    </row>
    <row r="474" spans="1:13">
      <c r="A474" t="s">
        <v>931</v>
      </c>
      <c r="B474" t="s">
        <v>77</v>
      </c>
      <c r="C474" t="s">
        <v>910</v>
      </c>
      <c r="D474" t="s">
        <v>285</v>
      </c>
      <c r="E474" s="8">
        <v>2016</v>
      </c>
      <c r="F474" t="s">
        <v>26</v>
      </c>
      <c r="G474" t="s">
        <v>19</v>
      </c>
      <c r="H474">
        <v>6</v>
      </c>
      <c r="I474">
        <v>1</v>
      </c>
      <c r="K474" s="6">
        <v>70</v>
      </c>
      <c r="L474" s="7">
        <f>H474*K474</f>
        <v>420</v>
      </c>
      <c r="M474" t="s">
        <v>20</v>
      </c>
    </row>
    <row r="475" spans="1:13">
      <c r="A475" t="s">
        <v>932</v>
      </c>
      <c r="B475" t="s">
        <v>77</v>
      </c>
      <c r="C475" t="s">
        <v>910</v>
      </c>
      <c r="D475" t="s">
        <v>933</v>
      </c>
      <c r="E475" s="8">
        <v>2016</v>
      </c>
      <c r="F475" t="s">
        <v>26</v>
      </c>
      <c r="G475" t="s">
        <v>19</v>
      </c>
      <c r="H475">
        <v>6</v>
      </c>
      <c r="I475">
        <v>1</v>
      </c>
      <c r="K475" s="6">
        <v>70</v>
      </c>
      <c r="L475" s="7">
        <f>H475*K475</f>
        <v>420</v>
      </c>
      <c r="M475" t="s">
        <v>20</v>
      </c>
    </row>
    <row r="476" spans="1:13">
      <c r="A476" t="s">
        <v>934</v>
      </c>
      <c r="B476" t="s">
        <v>77</v>
      </c>
      <c r="C476" t="s">
        <v>910</v>
      </c>
      <c r="D476" t="s">
        <v>930</v>
      </c>
      <c r="E476" s="8">
        <v>2020</v>
      </c>
      <c r="F476" t="s">
        <v>26</v>
      </c>
      <c r="G476" t="s">
        <v>19</v>
      </c>
      <c r="H476">
        <v>6</v>
      </c>
      <c r="I476">
        <v>1</v>
      </c>
      <c r="K476" s="6">
        <v>75</v>
      </c>
      <c r="L476" s="7">
        <f>H476*K476</f>
        <v>450</v>
      </c>
      <c r="M476" t="s">
        <v>20</v>
      </c>
    </row>
    <row r="477" spans="1:13">
      <c r="A477" t="s">
        <v>935</v>
      </c>
      <c r="B477" t="s">
        <v>77</v>
      </c>
      <c r="C477" t="s">
        <v>910</v>
      </c>
      <c r="D477" t="s">
        <v>933</v>
      </c>
      <c r="E477" s="8">
        <v>2018</v>
      </c>
      <c r="F477" t="s">
        <v>26</v>
      </c>
      <c r="G477" t="s">
        <v>19</v>
      </c>
      <c r="H477">
        <v>6</v>
      </c>
      <c r="I477">
        <v>1</v>
      </c>
      <c r="K477" s="6">
        <v>80</v>
      </c>
      <c r="L477" s="7">
        <f>H477*K477</f>
        <v>480</v>
      </c>
      <c r="M477" t="s">
        <v>20</v>
      </c>
    </row>
    <row r="478" spans="1:13">
      <c r="A478" t="s">
        <v>936</v>
      </c>
      <c r="B478" t="s">
        <v>77</v>
      </c>
      <c r="C478" t="s">
        <v>910</v>
      </c>
      <c r="D478" t="s">
        <v>930</v>
      </c>
      <c r="E478" s="8">
        <v>2018</v>
      </c>
      <c r="F478" t="s">
        <v>26</v>
      </c>
      <c r="G478" t="s">
        <v>19</v>
      </c>
      <c r="H478">
        <v>6</v>
      </c>
      <c r="I478">
        <v>3</v>
      </c>
      <c r="K478" s="6">
        <v>71.67</v>
      </c>
      <c r="L478" s="7">
        <f>H478*K478</f>
        <v>430.02</v>
      </c>
      <c r="M478" t="s">
        <v>20</v>
      </c>
    </row>
    <row r="479" spans="1:13">
      <c r="A479" t="s">
        <v>937</v>
      </c>
      <c r="B479" t="s">
        <v>77</v>
      </c>
      <c r="C479" t="s">
        <v>910</v>
      </c>
      <c r="D479" t="s">
        <v>938</v>
      </c>
      <c r="E479" s="8">
        <v>2016</v>
      </c>
      <c r="F479" t="s">
        <v>26</v>
      </c>
      <c r="G479" t="s">
        <v>19</v>
      </c>
      <c r="H479">
        <v>6</v>
      </c>
      <c r="I479">
        <v>2</v>
      </c>
      <c r="K479" s="6">
        <v>81</v>
      </c>
      <c r="L479" s="7">
        <f>H479*K479</f>
        <v>486</v>
      </c>
      <c r="M479" t="s">
        <v>20</v>
      </c>
    </row>
    <row r="480" spans="1:13">
      <c r="A480" t="s">
        <v>939</v>
      </c>
      <c r="B480" t="s">
        <v>77</v>
      </c>
      <c r="C480" t="s">
        <v>910</v>
      </c>
      <c r="D480" t="s">
        <v>287</v>
      </c>
      <c r="E480" s="8">
        <v>2020</v>
      </c>
      <c r="F480" t="s">
        <v>26</v>
      </c>
      <c r="G480" t="s">
        <v>72</v>
      </c>
      <c r="H480">
        <v>3</v>
      </c>
      <c r="I480">
        <v>2</v>
      </c>
      <c r="K480" s="6">
        <v>90</v>
      </c>
      <c r="L480" s="7">
        <f>H480*K480</f>
        <v>270</v>
      </c>
      <c r="M480" t="s">
        <v>20</v>
      </c>
    </row>
    <row r="481" spans="1:13">
      <c r="A481" t="s">
        <v>940</v>
      </c>
      <c r="B481" t="s">
        <v>77</v>
      </c>
      <c r="C481" t="s">
        <v>910</v>
      </c>
      <c r="D481" t="s">
        <v>938</v>
      </c>
      <c r="E481" s="8">
        <v>2018</v>
      </c>
      <c r="F481" t="s">
        <v>26</v>
      </c>
      <c r="G481" t="s">
        <v>19</v>
      </c>
      <c r="H481">
        <v>6</v>
      </c>
      <c r="I481">
        <v>1</v>
      </c>
      <c r="K481" s="6">
        <v>75</v>
      </c>
      <c r="L481" s="7">
        <f>H481*K481</f>
        <v>450</v>
      </c>
      <c r="M481" t="s">
        <v>20</v>
      </c>
    </row>
    <row r="482" spans="1:13">
      <c r="A482" t="s">
        <v>941</v>
      </c>
      <c r="B482" t="s">
        <v>77</v>
      </c>
      <c r="C482" t="s">
        <v>910</v>
      </c>
      <c r="D482" t="s">
        <v>933</v>
      </c>
      <c r="E482" s="8">
        <v>2020</v>
      </c>
      <c r="F482" t="s">
        <v>26</v>
      </c>
      <c r="G482" t="s">
        <v>19</v>
      </c>
      <c r="H482">
        <v>6</v>
      </c>
      <c r="I482">
        <v>1</v>
      </c>
      <c r="K482" s="6">
        <v>80</v>
      </c>
      <c r="L482" s="7">
        <f>H482*K482</f>
        <v>480</v>
      </c>
      <c r="M482" t="s">
        <v>20</v>
      </c>
    </row>
    <row r="483" spans="1:13">
      <c r="A483" t="s">
        <v>940</v>
      </c>
      <c r="B483" t="s">
        <v>77</v>
      </c>
      <c r="C483" t="s">
        <v>910</v>
      </c>
      <c r="D483" t="s">
        <v>938</v>
      </c>
      <c r="E483" s="8">
        <v>2018</v>
      </c>
      <c r="F483" t="s">
        <v>26</v>
      </c>
      <c r="G483" t="s">
        <v>19</v>
      </c>
      <c r="H483">
        <v>6</v>
      </c>
      <c r="I483">
        <v>1</v>
      </c>
      <c r="K483" s="6">
        <v>75</v>
      </c>
      <c r="L483" s="7">
        <f>H483*K483</f>
        <v>450</v>
      </c>
      <c r="M483" t="s">
        <v>20</v>
      </c>
    </row>
    <row r="484" spans="1:13">
      <c r="A484" t="s">
        <v>942</v>
      </c>
      <c r="B484" t="s">
        <v>77</v>
      </c>
      <c r="C484" t="s">
        <v>910</v>
      </c>
      <c r="D484" t="s">
        <v>933</v>
      </c>
      <c r="E484" s="8">
        <v>2019</v>
      </c>
      <c r="F484" t="s">
        <v>26</v>
      </c>
      <c r="G484" t="s">
        <v>19</v>
      </c>
      <c r="H484">
        <v>6</v>
      </c>
      <c r="I484">
        <v>1</v>
      </c>
      <c r="K484" s="6">
        <v>91</v>
      </c>
      <c r="L484" s="7">
        <f>H484*K484</f>
        <v>546</v>
      </c>
      <c r="M484" t="s">
        <v>20</v>
      </c>
    </row>
    <row r="485" spans="1:13">
      <c r="A485" t="s">
        <v>943</v>
      </c>
      <c r="B485" t="s">
        <v>77</v>
      </c>
      <c r="C485" t="s">
        <v>910</v>
      </c>
      <c r="D485" t="s">
        <v>933</v>
      </c>
      <c r="E485" s="8">
        <v>2021</v>
      </c>
      <c r="F485" t="s">
        <v>26</v>
      </c>
      <c r="G485" t="s">
        <v>19</v>
      </c>
      <c r="H485">
        <v>6</v>
      </c>
      <c r="I485">
        <v>1</v>
      </c>
      <c r="K485" s="6">
        <v>92.5</v>
      </c>
      <c r="L485" s="7">
        <f>H485*K485</f>
        <v>555</v>
      </c>
      <c r="M485" t="s">
        <v>20</v>
      </c>
    </row>
    <row r="486" spans="1:13">
      <c r="A486" t="s">
        <v>944</v>
      </c>
      <c r="B486" t="s">
        <v>77</v>
      </c>
      <c r="C486" t="s">
        <v>910</v>
      </c>
      <c r="D486" t="s">
        <v>945</v>
      </c>
      <c r="E486" s="8">
        <v>2016</v>
      </c>
      <c r="F486" t="s">
        <v>26</v>
      </c>
      <c r="G486" t="s">
        <v>19</v>
      </c>
      <c r="H486">
        <v>6</v>
      </c>
      <c r="I486">
        <v>1</v>
      </c>
      <c r="K486" s="6">
        <v>95</v>
      </c>
      <c r="L486" s="7">
        <f>H486*K486</f>
        <v>570</v>
      </c>
      <c r="M486" t="s">
        <v>20</v>
      </c>
    </row>
    <row r="487" spans="1:13">
      <c r="A487" t="s">
        <v>946</v>
      </c>
      <c r="B487" t="s">
        <v>77</v>
      </c>
      <c r="C487" t="s">
        <v>910</v>
      </c>
      <c r="D487" t="s">
        <v>945</v>
      </c>
      <c r="E487" s="8">
        <v>2018</v>
      </c>
      <c r="F487" t="s">
        <v>26</v>
      </c>
      <c r="G487" t="s">
        <v>19</v>
      </c>
      <c r="H487">
        <v>6</v>
      </c>
      <c r="I487">
        <v>1</v>
      </c>
      <c r="K487" s="6">
        <v>95</v>
      </c>
      <c r="L487" s="7">
        <f>H487*K487</f>
        <v>570</v>
      </c>
      <c r="M487" t="s">
        <v>20</v>
      </c>
    </row>
    <row r="488" spans="1:13">
      <c r="A488" t="s">
        <v>947</v>
      </c>
      <c r="B488" t="s">
        <v>77</v>
      </c>
      <c r="C488" t="s">
        <v>910</v>
      </c>
      <c r="D488" t="s">
        <v>915</v>
      </c>
      <c r="E488" s="8">
        <v>2021</v>
      </c>
      <c r="F488" t="s">
        <v>26</v>
      </c>
      <c r="G488" t="s">
        <v>19</v>
      </c>
      <c r="H488">
        <v>6</v>
      </c>
      <c r="I488">
        <v>2</v>
      </c>
      <c r="K488" s="6">
        <v>55</v>
      </c>
      <c r="L488" s="7">
        <f>H488*K488</f>
        <v>330</v>
      </c>
      <c r="M488" t="s">
        <v>20</v>
      </c>
    </row>
    <row r="489" spans="1:13">
      <c r="A489" t="s">
        <v>948</v>
      </c>
      <c r="B489" t="s">
        <v>77</v>
      </c>
      <c r="C489" t="s">
        <v>910</v>
      </c>
      <c r="D489" t="s">
        <v>938</v>
      </c>
      <c r="E489" s="8">
        <v>2022</v>
      </c>
      <c r="F489" t="s">
        <v>26</v>
      </c>
      <c r="G489" t="s">
        <v>19</v>
      </c>
      <c r="H489">
        <v>6</v>
      </c>
      <c r="I489">
        <v>1</v>
      </c>
      <c r="K489" s="6">
        <v>106.67</v>
      </c>
      <c r="L489" s="7">
        <f>H489*K489</f>
        <v>640.02</v>
      </c>
      <c r="M489" t="s">
        <v>20</v>
      </c>
    </row>
    <row r="490" spans="1:13">
      <c r="A490" t="s">
        <v>949</v>
      </c>
      <c r="B490" t="s">
        <v>77</v>
      </c>
      <c r="C490" t="s">
        <v>910</v>
      </c>
      <c r="D490" t="s">
        <v>933</v>
      </c>
      <c r="E490" s="8">
        <v>2022</v>
      </c>
      <c r="F490" t="s">
        <v>26</v>
      </c>
      <c r="G490" t="s">
        <v>19</v>
      </c>
      <c r="H490">
        <v>6</v>
      </c>
      <c r="I490">
        <v>1</v>
      </c>
      <c r="K490" s="6">
        <v>107.83</v>
      </c>
      <c r="L490" s="7">
        <f>H490*K490</f>
        <v>646.98</v>
      </c>
      <c r="M490" t="s">
        <v>20</v>
      </c>
    </row>
    <row r="491" spans="1:13">
      <c r="A491" t="s">
        <v>950</v>
      </c>
      <c r="B491" t="s">
        <v>77</v>
      </c>
      <c r="C491" t="s">
        <v>910</v>
      </c>
      <c r="D491" t="s">
        <v>938</v>
      </c>
      <c r="E491" s="8">
        <v>2019</v>
      </c>
      <c r="F491" t="s">
        <v>26</v>
      </c>
      <c r="G491" t="s">
        <v>19</v>
      </c>
      <c r="H491">
        <v>6</v>
      </c>
      <c r="I491">
        <v>1</v>
      </c>
      <c r="K491" s="6">
        <v>108.33</v>
      </c>
      <c r="L491" s="7">
        <f>H491*K491</f>
        <v>649.98</v>
      </c>
      <c r="M491" t="s">
        <v>20</v>
      </c>
    </row>
    <row r="492" spans="1:13">
      <c r="A492" t="s">
        <v>951</v>
      </c>
      <c r="B492" t="s">
        <v>77</v>
      </c>
      <c r="C492" t="s">
        <v>910</v>
      </c>
      <c r="D492" t="s">
        <v>938</v>
      </c>
      <c r="E492" s="8">
        <v>2021</v>
      </c>
      <c r="F492" t="s">
        <v>26</v>
      </c>
      <c r="G492" t="s">
        <v>19</v>
      </c>
      <c r="H492">
        <v>6</v>
      </c>
      <c r="I492">
        <v>1</v>
      </c>
      <c r="K492" s="6">
        <v>112.5</v>
      </c>
      <c r="L492" s="7">
        <f>H492*K492</f>
        <v>675</v>
      </c>
      <c r="M492" t="s">
        <v>20</v>
      </c>
    </row>
    <row r="493" spans="1:13">
      <c r="A493" t="s">
        <v>952</v>
      </c>
      <c r="B493" t="s">
        <v>77</v>
      </c>
      <c r="C493" t="s">
        <v>910</v>
      </c>
      <c r="D493" t="s">
        <v>285</v>
      </c>
      <c r="E493" s="8">
        <v>2018</v>
      </c>
      <c r="F493" t="s">
        <v>26</v>
      </c>
      <c r="G493" t="s">
        <v>72</v>
      </c>
      <c r="H493">
        <v>3</v>
      </c>
      <c r="I493">
        <v>2</v>
      </c>
      <c r="K493" s="6">
        <v>140</v>
      </c>
      <c r="L493" s="7">
        <f>H493*K493</f>
        <v>420</v>
      </c>
      <c r="M493" t="s">
        <v>20</v>
      </c>
    </row>
    <row r="494" spans="1:13">
      <c r="A494" t="s">
        <v>953</v>
      </c>
      <c r="B494" t="s">
        <v>77</v>
      </c>
      <c r="C494" t="s">
        <v>910</v>
      </c>
      <c r="D494" t="s">
        <v>930</v>
      </c>
      <c r="E494" s="8">
        <v>2019</v>
      </c>
      <c r="F494" t="s">
        <v>26</v>
      </c>
      <c r="G494" t="s">
        <v>72</v>
      </c>
      <c r="H494">
        <v>3</v>
      </c>
      <c r="I494">
        <v>1</v>
      </c>
      <c r="K494" s="6">
        <v>140</v>
      </c>
      <c r="L494" s="7">
        <f>H494*K494</f>
        <v>420</v>
      </c>
      <c r="M494" t="s">
        <v>20</v>
      </c>
    </row>
    <row r="495" spans="1:13">
      <c r="A495" t="s">
        <v>954</v>
      </c>
      <c r="B495" t="s">
        <v>77</v>
      </c>
      <c r="C495" t="s">
        <v>910</v>
      </c>
      <c r="D495" t="s">
        <v>285</v>
      </c>
      <c r="E495" s="8">
        <v>2019</v>
      </c>
      <c r="F495" t="s">
        <v>26</v>
      </c>
      <c r="G495" t="s">
        <v>72</v>
      </c>
      <c r="H495">
        <v>3</v>
      </c>
      <c r="I495">
        <v>1</v>
      </c>
      <c r="K495" s="6">
        <v>150</v>
      </c>
      <c r="L495" s="7">
        <f>H495*K495</f>
        <v>450</v>
      </c>
      <c r="M495" t="s">
        <v>20</v>
      </c>
    </row>
    <row r="496" spans="1:13">
      <c r="A496" t="s">
        <v>955</v>
      </c>
      <c r="B496" t="s">
        <v>77</v>
      </c>
      <c r="C496" t="s">
        <v>910</v>
      </c>
      <c r="D496" t="s">
        <v>933</v>
      </c>
      <c r="E496" s="8">
        <v>2018</v>
      </c>
      <c r="F496" t="s">
        <v>26</v>
      </c>
      <c r="G496" t="s">
        <v>72</v>
      </c>
      <c r="H496">
        <v>3</v>
      </c>
      <c r="I496">
        <v>1</v>
      </c>
      <c r="K496" s="6">
        <v>150</v>
      </c>
      <c r="L496" s="7">
        <f>H496*K496</f>
        <v>450</v>
      </c>
      <c r="M496" t="s">
        <v>20</v>
      </c>
    </row>
    <row r="497" spans="1:13">
      <c r="A497" t="s">
        <v>956</v>
      </c>
      <c r="B497" t="s">
        <v>77</v>
      </c>
      <c r="C497" t="s">
        <v>910</v>
      </c>
      <c r="D497" t="s">
        <v>938</v>
      </c>
      <c r="E497" s="8">
        <v>2018</v>
      </c>
      <c r="F497" t="s">
        <v>26</v>
      </c>
      <c r="G497" t="s">
        <v>72</v>
      </c>
      <c r="H497">
        <v>3</v>
      </c>
      <c r="I497">
        <v>1</v>
      </c>
      <c r="K497" s="6">
        <v>160</v>
      </c>
      <c r="L497" s="7">
        <f>H497*K497</f>
        <v>480</v>
      </c>
      <c r="M497" t="s">
        <v>20</v>
      </c>
    </row>
    <row r="498" spans="1:13">
      <c r="A498" t="s">
        <v>957</v>
      </c>
      <c r="B498" t="s">
        <v>77</v>
      </c>
      <c r="C498" t="s">
        <v>910</v>
      </c>
      <c r="D498" t="s">
        <v>933</v>
      </c>
      <c r="E498" s="8">
        <v>2019</v>
      </c>
      <c r="F498" t="s">
        <v>26</v>
      </c>
      <c r="G498" t="s">
        <v>72</v>
      </c>
      <c r="H498">
        <v>3</v>
      </c>
      <c r="I498">
        <v>1</v>
      </c>
      <c r="K498" s="6">
        <v>160</v>
      </c>
      <c r="L498" s="7">
        <f>H498*K498</f>
        <v>480</v>
      </c>
      <c r="M498" t="s">
        <v>20</v>
      </c>
    </row>
    <row r="499" spans="1:13">
      <c r="A499" t="s">
        <v>958</v>
      </c>
      <c r="B499" t="s">
        <v>77</v>
      </c>
      <c r="C499" t="s">
        <v>910</v>
      </c>
      <c r="D499" t="s">
        <v>959</v>
      </c>
      <c r="E499" s="8">
        <v>2019</v>
      </c>
      <c r="F499" t="s">
        <v>26</v>
      </c>
      <c r="G499" t="s">
        <v>19</v>
      </c>
      <c r="H499">
        <v>3</v>
      </c>
      <c r="I499">
        <v>1</v>
      </c>
      <c r="K499" s="6">
        <v>191.67</v>
      </c>
      <c r="L499" s="7">
        <f>H499*K499</f>
        <v>575.01</v>
      </c>
      <c r="M499" t="s">
        <v>20</v>
      </c>
    </row>
    <row r="500" spans="1:13">
      <c r="A500" t="s">
        <v>960</v>
      </c>
      <c r="B500" t="s">
        <v>77</v>
      </c>
      <c r="C500" t="s">
        <v>910</v>
      </c>
      <c r="D500" t="s">
        <v>959</v>
      </c>
      <c r="E500" s="8">
        <v>2016</v>
      </c>
      <c r="F500" t="s">
        <v>26</v>
      </c>
      <c r="G500" t="s">
        <v>19</v>
      </c>
      <c r="H500">
        <v>6</v>
      </c>
      <c r="I500">
        <v>1</v>
      </c>
      <c r="K500" s="6">
        <v>200</v>
      </c>
      <c r="L500" s="7">
        <f>H500*K500</f>
        <v>1200</v>
      </c>
      <c r="M500" t="s">
        <v>20</v>
      </c>
    </row>
    <row r="501" spans="1:13">
      <c r="A501" t="s">
        <v>961</v>
      </c>
      <c r="B501" t="s">
        <v>77</v>
      </c>
      <c r="C501" t="s">
        <v>910</v>
      </c>
      <c r="D501" t="s">
        <v>930</v>
      </c>
      <c r="E501" s="8">
        <v>2022</v>
      </c>
      <c r="F501" t="s">
        <v>26</v>
      </c>
      <c r="G501" t="s">
        <v>72</v>
      </c>
      <c r="H501">
        <v>3</v>
      </c>
      <c r="I501">
        <v>1</v>
      </c>
      <c r="K501" s="6">
        <v>208</v>
      </c>
      <c r="L501" s="7">
        <f>H501*K501</f>
        <v>624</v>
      </c>
      <c r="M501" t="s">
        <v>20</v>
      </c>
    </row>
    <row r="502" spans="1:13">
      <c r="A502" t="s">
        <v>962</v>
      </c>
      <c r="B502" t="s">
        <v>77</v>
      </c>
      <c r="C502" t="s">
        <v>910</v>
      </c>
      <c r="D502" t="s">
        <v>959</v>
      </c>
      <c r="E502" s="8">
        <v>2020</v>
      </c>
      <c r="F502" t="s">
        <v>26</v>
      </c>
      <c r="G502" t="s">
        <v>19</v>
      </c>
      <c r="H502">
        <v>3</v>
      </c>
      <c r="I502">
        <v>1</v>
      </c>
      <c r="K502" s="6">
        <v>220</v>
      </c>
      <c r="L502" s="7">
        <f>H502*K502</f>
        <v>660</v>
      </c>
      <c r="M502" t="s">
        <v>20</v>
      </c>
    </row>
    <row r="503" spans="1:13">
      <c r="A503" t="s">
        <v>963</v>
      </c>
      <c r="B503" t="s">
        <v>77</v>
      </c>
      <c r="C503" t="s">
        <v>910</v>
      </c>
      <c r="D503" t="s">
        <v>959</v>
      </c>
      <c r="E503" s="8">
        <v>2021</v>
      </c>
      <c r="F503" t="s">
        <v>26</v>
      </c>
      <c r="G503" t="s">
        <v>19</v>
      </c>
      <c r="H503">
        <v>3</v>
      </c>
      <c r="I503">
        <v>1</v>
      </c>
      <c r="K503" s="6">
        <v>220</v>
      </c>
      <c r="L503" s="7">
        <f>H503*K503</f>
        <v>660</v>
      </c>
      <c r="M503" t="s">
        <v>20</v>
      </c>
    </row>
    <row r="504" spans="1:13">
      <c r="A504" t="s">
        <v>964</v>
      </c>
      <c r="B504" t="s">
        <v>77</v>
      </c>
      <c r="C504" t="s">
        <v>910</v>
      </c>
      <c r="D504" t="s">
        <v>287</v>
      </c>
      <c r="E504" s="8">
        <v>2019</v>
      </c>
      <c r="F504" t="s">
        <v>26</v>
      </c>
      <c r="G504" t="s">
        <v>648</v>
      </c>
      <c r="H504">
        <v>1</v>
      </c>
      <c r="I504">
        <v>2</v>
      </c>
      <c r="K504" s="6">
        <v>230</v>
      </c>
      <c r="L504" s="7">
        <f>H504*K504</f>
        <v>230</v>
      </c>
      <c r="M504" t="s">
        <v>20</v>
      </c>
    </row>
    <row r="505" spans="1:13">
      <c r="A505" t="s">
        <v>965</v>
      </c>
      <c r="B505" t="s">
        <v>77</v>
      </c>
      <c r="C505" t="s">
        <v>910</v>
      </c>
      <c r="D505" t="s">
        <v>287</v>
      </c>
      <c r="E505" s="8">
        <v>2020</v>
      </c>
      <c r="F505" t="s">
        <v>26</v>
      </c>
      <c r="G505" t="s">
        <v>648</v>
      </c>
      <c r="H505">
        <v>1</v>
      </c>
      <c r="I505">
        <v>2</v>
      </c>
      <c r="K505" s="6">
        <v>230</v>
      </c>
      <c r="L505" s="7">
        <f>H505*K505</f>
        <v>230</v>
      </c>
      <c r="M505" t="s">
        <v>20</v>
      </c>
    </row>
    <row r="506" spans="1:13">
      <c r="A506" t="s">
        <v>966</v>
      </c>
      <c r="B506" t="s">
        <v>77</v>
      </c>
      <c r="C506" t="s">
        <v>910</v>
      </c>
      <c r="D506" t="s">
        <v>938</v>
      </c>
      <c r="E506" s="8">
        <v>2019</v>
      </c>
      <c r="F506" t="s">
        <v>26</v>
      </c>
      <c r="G506" t="s">
        <v>648</v>
      </c>
      <c r="H506">
        <v>1</v>
      </c>
      <c r="I506">
        <v>1</v>
      </c>
      <c r="K506" s="6">
        <v>365</v>
      </c>
      <c r="L506" s="7">
        <f>H506*K506</f>
        <v>365</v>
      </c>
      <c r="M506" t="s">
        <v>20</v>
      </c>
    </row>
    <row r="507" spans="1:13">
      <c r="A507" t="s">
        <v>967</v>
      </c>
      <c r="B507" t="s">
        <v>77</v>
      </c>
      <c r="C507" t="s">
        <v>910</v>
      </c>
      <c r="D507" t="s">
        <v>930</v>
      </c>
      <c r="E507" s="8">
        <v>2019</v>
      </c>
      <c r="F507" t="s">
        <v>26</v>
      </c>
      <c r="G507" t="s">
        <v>648</v>
      </c>
      <c r="H507">
        <v>1</v>
      </c>
      <c r="I507">
        <v>1</v>
      </c>
      <c r="K507" s="6">
        <v>375</v>
      </c>
      <c r="L507" s="7">
        <f>H507*K507</f>
        <v>375</v>
      </c>
      <c r="M507" t="s">
        <v>20</v>
      </c>
    </row>
    <row r="508" spans="1:13">
      <c r="A508" t="s">
        <v>968</v>
      </c>
      <c r="B508" t="s">
        <v>77</v>
      </c>
      <c r="C508" t="s">
        <v>910</v>
      </c>
      <c r="D508" t="s">
        <v>933</v>
      </c>
      <c r="E508" s="8">
        <v>2019</v>
      </c>
      <c r="F508" t="s">
        <v>26</v>
      </c>
      <c r="G508" t="s">
        <v>648</v>
      </c>
      <c r="H508">
        <v>1</v>
      </c>
      <c r="I508">
        <v>1</v>
      </c>
      <c r="K508" s="6">
        <v>390</v>
      </c>
      <c r="L508" s="7">
        <f>H508*K508</f>
        <v>390</v>
      </c>
      <c r="M508" t="s">
        <v>20</v>
      </c>
    </row>
    <row r="509" spans="1:13">
      <c r="A509" t="s">
        <v>969</v>
      </c>
      <c r="B509" t="s">
        <v>77</v>
      </c>
      <c r="C509" t="s">
        <v>910</v>
      </c>
      <c r="D509" t="s">
        <v>959</v>
      </c>
      <c r="E509" s="8">
        <v>2017</v>
      </c>
      <c r="F509" t="s">
        <v>18</v>
      </c>
      <c r="G509" t="s">
        <v>734</v>
      </c>
      <c r="H509">
        <v>3</v>
      </c>
      <c r="I509">
        <v>1</v>
      </c>
      <c r="K509" s="6">
        <v>420</v>
      </c>
      <c r="L509" s="19">
        <f>H509*K509</f>
        <v>1260</v>
      </c>
      <c r="M509" t="s">
        <v>20</v>
      </c>
    </row>
    <row r="510" spans="1:13">
      <c r="A510" t="s">
        <v>970</v>
      </c>
      <c r="B510" t="s">
        <v>77</v>
      </c>
      <c r="C510" t="s">
        <v>910</v>
      </c>
      <c r="D510" t="s">
        <v>959</v>
      </c>
      <c r="E510" s="8">
        <v>2019</v>
      </c>
      <c r="F510" t="s">
        <v>26</v>
      </c>
      <c r="G510" t="s">
        <v>72</v>
      </c>
      <c r="H510">
        <v>3</v>
      </c>
      <c r="I510">
        <v>1</v>
      </c>
      <c r="K510" s="6">
        <v>433.33</v>
      </c>
      <c r="L510" s="7">
        <f>H510*K510</f>
        <v>1299.99</v>
      </c>
      <c r="M510" t="s">
        <v>20</v>
      </c>
    </row>
    <row r="511" spans="1:13">
      <c r="A511" t="s">
        <v>971</v>
      </c>
      <c r="B511" t="s">
        <v>77</v>
      </c>
      <c r="C511" t="s">
        <v>910</v>
      </c>
      <c r="D511" t="s">
        <v>959</v>
      </c>
      <c r="E511" s="8">
        <v>2022</v>
      </c>
      <c r="F511" t="s">
        <v>26</v>
      </c>
      <c r="G511" t="s">
        <v>72</v>
      </c>
      <c r="H511">
        <v>3</v>
      </c>
      <c r="I511">
        <v>1</v>
      </c>
      <c r="K511" s="6">
        <v>433.33</v>
      </c>
      <c r="L511" s="7">
        <f>H511*K511</f>
        <v>1299.99</v>
      </c>
      <c r="M511" t="s">
        <v>20</v>
      </c>
    </row>
    <row r="512" spans="1:13">
      <c r="A512" t="s">
        <v>972</v>
      </c>
      <c r="B512" t="s">
        <v>77</v>
      </c>
      <c r="C512" t="s">
        <v>910</v>
      </c>
      <c r="D512" t="s">
        <v>959</v>
      </c>
      <c r="E512" s="8">
        <v>2018</v>
      </c>
      <c r="F512" t="s">
        <v>26</v>
      </c>
      <c r="G512" t="s">
        <v>72</v>
      </c>
      <c r="H512">
        <v>3</v>
      </c>
      <c r="I512">
        <v>1</v>
      </c>
      <c r="K512" s="6">
        <v>433.33</v>
      </c>
      <c r="L512" s="7">
        <f>H512*K512</f>
        <v>1299.99</v>
      </c>
      <c r="M512" t="s">
        <v>20</v>
      </c>
    </row>
    <row r="513" spans="1:13">
      <c r="A513" t="s">
        <v>973</v>
      </c>
      <c r="B513" t="s">
        <v>77</v>
      </c>
      <c r="C513" t="s">
        <v>910</v>
      </c>
      <c r="D513" t="s">
        <v>945</v>
      </c>
      <c r="E513" s="8">
        <v>2019</v>
      </c>
      <c r="F513" t="s">
        <v>26</v>
      </c>
      <c r="G513" t="s">
        <v>648</v>
      </c>
      <c r="H513">
        <v>1</v>
      </c>
      <c r="I513">
        <v>1</v>
      </c>
      <c r="K513" s="6">
        <v>495</v>
      </c>
      <c r="L513" s="7">
        <f>H513*K513</f>
        <v>495</v>
      </c>
      <c r="M513" t="s">
        <v>20</v>
      </c>
    </row>
    <row r="514" spans="1:13">
      <c r="A514" t="s">
        <v>973</v>
      </c>
      <c r="B514" t="s">
        <v>77</v>
      </c>
      <c r="C514" t="s">
        <v>910</v>
      </c>
      <c r="D514" t="s">
        <v>945</v>
      </c>
      <c r="E514" s="8">
        <v>2019</v>
      </c>
      <c r="F514" t="s">
        <v>26</v>
      </c>
      <c r="G514" t="s">
        <v>648</v>
      </c>
      <c r="H514">
        <v>1</v>
      </c>
      <c r="I514">
        <v>1</v>
      </c>
      <c r="K514" s="6">
        <v>495</v>
      </c>
      <c r="L514" s="7">
        <f>H514*K514</f>
        <v>495</v>
      </c>
      <c r="M514" t="s">
        <v>20</v>
      </c>
    </row>
    <row r="515" spans="1:13">
      <c r="A515" t="s">
        <v>974</v>
      </c>
      <c r="B515" t="s">
        <v>77</v>
      </c>
      <c r="C515" t="s">
        <v>910</v>
      </c>
      <c r="D515" t="s">
        <v>959</v>
      </c>
      <c r="E515" s="8">
        <v>2018</v>
      </c>
      <c r="F515" t="s">
        <v>26</v>
      </c>
      <c r="G515" t="s">
        <v>648</v>
      </c>
      <c r="H515">
        <v>1</v>
      </c>
      <c r="I515">
        <v>1</v>
      </c>
      <c r="K515" s="6">
        <v>850</v>
      </c>
      <c r="L515" s="7">
        <f>H515*K515</f>
        <v>850</v>
      </c>
      <c r="M515" t="s">
        <v>20</v>
      </c>
    </row>
    <row r="516" spans="1:13">
      <c r="A516" t="s">
        <v>975</v>
      </c>
      <c r="B516" t="s">
        <v>77</v>
      </c>
      <c r="C516" t="s">
        <v>910</v>
      </c>
      <c r="D516" t="s">
        <v>959</v>
      </c>
      <c r="E516" s="8">
        <v>2019</v>
      </c>
      <c r="F516" t="s">
        <v>26</v>
      </c>
      <c r="G516" t="s">
        <v>648</v>
      </c>
      <c r="H516">
        <v>1</v>
      </c>
      <c r="I516">
        <v>1</v>
      </c>
      <c r="K516" s="6">
        <v>895</v>
      </c>
      <c r="L516" s="7">
        <f>H516*K516</f>
        <v>895</v>
      </c>
      <c r="M516" t="s">
        <v>20</v>
      </c>
    </row>
    <row r="517" spans="1:13">
      <c r="A517" t="s">
        <v>976</v>
      </c>
      <c r="B517" t="s">
        <v>77</v>
      </c>
      <c r="C517" t="s">
        <v>910</v>
      </c>
      <c r="D517" t="s">
        <v>930</v>
      </c>
      <c r="E517" s="8">
        <v>2019</v>
      </c>
      <c r="F517" t="s">
        <v>26</v>
      </c>
      <c r="G517" t="s">
        <v>977</v>
      </c>
      <c r="H517">
        <v>1</v>
      </c>
      <c r="I517">
        <v>1</v>
      </c>
      <c r="K517" s="6">
        <v>1250</v>
      </c>
      <c r="L517" s="7">
        <f>H517*K517</f>
        <v>1250</v>
      </c>
      <c r="M517" t="s">
        <v>20</v>
      </c>
    </row>
    <row r="518" spans="1:13">
      <c r="A518" t="s">
        <v>978</v>
      </c>
      <c r="B518" t="s">
        <v>77</v>
      </c>
      <c r="C518" t="s">
        <v>910</v>
      </c>
      <c r="D518" t="s">
        <v>938</v>
      </c>
      <c r="E518" s="8">
        <v>2019</v>
      </c>
      <c r="F518" t="s">
        <v>26</v>
      </c>
      <c r="G518" t="s">
        <v>977</v>
      </c>
      <c r="H518">
        <v>1</v>
      </c>
      <c r="I518">
        <v>1</v>
      </c>
      <c r="K518" s="6">
        <v>1500</v>
      </c>
      <c r="L518" s="7">
        <f>H518*K518</f>
        <v>1500</v>
      </c>
      <c r="M518" t="s">
        <v>20</v>
      </c>
    </row>
    <row r="519" spans="1:13">
      <c r="A519" t="s">
        <v>979</v>
      </c>
      <c r="B519" t="s">
        <v>77</v>
      </c>
      <c r="C519" t="s">
        <v>980</v>
      </c>
      <c r="D519" t="s">
        <v>981</v>
      </c>
      <c r="E519" s="8">
        <v>2019</v>
      </c>
      <c r="F519" t="s">
        <v>26</v>
      </c>
      <c r="G519" t="s">
        <v>19</v>
      </c>
      <c r="H519">
        <v>6</v>
      </c>
      <c r="I519">
        <v>1</v>
      </c>
      <c r="K519" s="6">
        <v>60</v>
      </c>
      <c r="L519" s="7">
        <f>H519*K519</f>
        <v>360</v>
      </c>
      <c r="M519" t="s">
        <v>80</v>
      </c>
    </row>
    <row r="520" spans="1:13">
      <c r="A520" t="s">
        <v>982</v>
      </c>
      <c r="B520" t="s">
        <v>77</v>
      </c>
      <c r="C520" t="s">
        <v>980</v>
      </c>
      <c r="D520" t="s">
        <v>983</v>
      </c>
      <c r="E520" s="8">
        <v>2020</v>
      </c>
      <c r="F520" t="s">
        <v>26</v>
      </c>
      <c r="G520" t="s">
        <v>19</v>
      </c>
      <c r="H520">
        <v>6</v>
      </c>
      <c r="I520">
        <v>1</v>
      </c>
      <c r="K520" s="6">
        <v>103.33</v>
      </c>
      <c r="L520" s="7">
        <f>H520*K520</f>
        <v>619.98</v>
      </c>
      <c r="M520" t="s">
        <v>80</v>
      </c>
    </row>
    <row r="521" spans="1:13">
      <c r="A521" t="s">
        <v>984</v>
      </c>
      <c r="B521" t="s">
        <v>77</v>
      </c>
      <c r="C521" t="s">
        <v>980</v>
      </c>
      <c r="D521" t="s">
        <v>985</v>
      </c>
      <c r="E521" s="8">
        <v>2016</v>
      </c>
      <c r="F521" t="s">
        <v>26</v>
      </c>
      <c r="G521" t="s">
        <v>19</v>
      </c>
      <c r="H521">
        <v>6</v>
      </c>
      <c r="I521">
        <v>1</v>
      </c>
      <c r="K521" s="6">
        <v>130</v>
      </c>
      <c r="L521" s="7">
        <f>H521*K521</f>
        <v>780</v>
      </c>
      <c r="M521" t="s">
        <v>80</v>
      </c>
    </row>
    <row r="522" spans="1:13">
      <c r="A522" t="s">
        <v>986</v>
      </c>
      <c r="B522" t="s">
        <v>77</v>
      </c>
      <c r="C522" t="s">
        <v>980</v>
      </c>
      <c r="D522" t="s">
        <v>985</v>
      </c>
      <c r="E522" s="8">
        <v>2017</v>
      </c>
      <c r="F522" t="s">
        <v>26</v>
      </c>
      <c r="G522" t="s">
        <v>19</v>
      </c>
      <c r="H522">
        <v>6</v>
      </c>
      <c r="I522">
        <v>2</v>
      </c>
      <c r="K522" s="6">
        <v>200</v>
      </c>
      <c r="L522" s="7">
        <f>H522*K522</f>
        <v>1200</v>
      </c>
      <c r="M522" t="s">
        <v>80</v>
      </c>
    </row>
    <row r="523" spans="1:13">
      <c r="A523" t="s">
        <v>987</v>
      </c>
      <c r="B523" t="s">
        <v>77</v>
      </c>
      <c r="C523" t="s">
        <v>988</v>
      </c>
      <c r="D523" t="s">
        <v>989</v>
      </c>
      <c r="E523" s="8">
        <v>2013</v>
      </c>
      <c r="F523" t="s">
        <v>18</v>
      </c>
      <c r="G523" t="s">
        <v>19</v>
      </c>
      <c r="H523">
        <v>6</v>
      </c>
      <c r="I523">
        <v>1</v>
      </c>
      <c r="K523" s="6">
        <v>160</v>
      </c>
      <c r="L523" s="19">
        <f>H523*K523</f>
        <v>960</v>
      </c>
      <c r="M523" t="s">
        <v>20</v>
      </c>
    </row>
    <row r="524" spans="1:13">
      <c r="A524" t="s">
        <v>990</v>
      </c>
      <c r="B524" t="s">
        <v>77</v>
      </c>
      <c r="C524" t="s">
        <v>988</v>
      </c>
      <c r="D524" t="s">
        <v>989</v>
      </c>
      <c r="E524" s="8">
        <v>2012</v>
      </c>
      <c r="F524" t="s">
        <v>18</v>
      </c>
      <c r="G524" t="s">
        <v>19</v>
      </c>
      <c r="H524">
        <v>6</v>
      </c>
      <c r="I524">
        <v>1</v>
      </c>
      <c r="K524" s="6">
        <v>180</v>
      </c>
      <c r="L524" s="19">
        <f>H524*K524</f>
        <v>1080</v>
      </c>
      <c r="M524" t="s">
        <v>20</v>
      </c>
    </row>
    <row r="525" spans="1:13">
      <c r="A525" t="s">
        <v>991</v>
      </c>
      <c r="B525" t="s">
        <v>77</v>
      </c>
      <c r="C525" t="s">
        <v>988</v>
      </c>
      <c r="D525" t="s">
        <v>992</v>
      </c>
      <c r="E525" s="8">
        <v>2008</v>
      </c>
      <c r="F525" t="s">
        <v>26</v>
      </c>
      <c r="G525" t="s">
        <v>19</v>
      </c>
      <c r="H525">
        <v>6</v>
      </c>
      <c r="I525">
        <v>1</v>
      </c>
      <c r="K525" s="6">
        <v>791.67</v>
      </c>
      <c r="L525" s="7">
        <f>H525*K525</f>
        <v>4750.0199999999995</v>
      </c>
      <c r="M525" t="s">
        <v>20</v>
      </c>
    </row>
    <row r="526" spans="1:13">
      <c r="A526" t="s">
        <v>295</v>
      </c>
      <c r="B526" t="s">
        <v>77</v>
      </c>
      <c r="C526" t="s">
        <v>993</v>
      </c>
      <c r="D526" t="s">
        <v>297</v>
      </c>
      <c r="E526" s="8">
        <v>2018</v>
      </c>
      <c r="F526" t="s">
        <v>26</v>
      </c>
      <c r="G526" t="s">
        <v>19</v>
      </c>
      <c r="H526">
        <v>12</v>
      </c>
      <c r="I526">
        <v>1</v>
      </c>
      <c r="K526" s="6">
        <v>25</v>
      </c>
      <c r="L526" s="7">
        <f>H526*K526</f>
        <v>300</v>
      </c>
      <c r="M526" t="s">
        <v>20</v>
      </c>
    </row>
    <row r="527" spans="1:13">
      <c r="A527" t="s">
        <v>994</v>
      </c>
      <c r="B527" t="s">
        <v>77</v>
      </c>
      <c r="C527" t="s">
        <v>993</v>
      </c>
      <c r="D527" t="s">
        <v>299</v>
      </c>
      <c r="E527" s="8">
        <v>2014</v>
      </c>
      <c r="F527" t="s">
        <v>18</v>
      </c>
      <c r="G527" t="s">
        <v>19</v>
      </c>
      <c r="H527">
        <v>6</v>
      </c>
      <c r="I527">
        <v>1</v>
      </c>
      <c r="K527" s="6">
        <v>70</v>
      </c>
      <c r="L527" s="19">
        <f>H527*K527</f>
        <v>420</v>
      </c>
      <c r="M527" t="s">
        <v>20</v>
      </c>
    </row>
    <row r="528" spans="1:13">
      <c r="A528" t="s">
        <v>298</v>
      </c>
      <c r="B528" t="s">
        <v>77</v>
      </c>
      <c r="C528" t="s">
        <v>993</v>
      </c>
      <c r="D528" t="s">
        <v>299</v>
      </c>
      <c r="E528" s="8">
        <v>2020</v>
      </c>
      <c r="F528" t="s">
        <v>26</v>
      </c>
      <c r="G528" t="s">
        <v>19</v>
      </c>
      <c r="H528">
        <v>6</v>
      </c>
      <c r="I528" t="s">
        <v>43</v>
      </c>
      <c r="J528">
        <v>3</v>
      </c>
      <c r="K528" s="6">
        <v>75</v>
      </c>
      <c r="L528" s="7" t="s">
        <v>43</v>
      </c>
      <c r="M528" t="s">
        <v>80</v>
      </c>
    </row>
    <row r="529" spans="1:13">
      <c r="A529" t="s">
        <v>994</v>
      </c>
      <c r="B529" t="s">
        <v>77</v>
      </c>
      <c r="C529" t="s">
        <v>993</v>
      </c>
      <c r="D529" t="s">
        <v>299</v>
      </c>
      <c r="E529" s="8">
        <v>2014</v>
      </c>
      <c r="F529" t="s">
        <v>26</v>
      </c>
      <c r="G529" t="s">
        <v>19</v>
      </c>
      <c r="H529">
        <v>12</v>
      </c>
      <c r="I529">
        <v>1</v>
      </c>
      <c r="K529" s="6">
        <v>75</v>
      </c>
      <c r="L529" s="7">
        <f>H529*K529</f>
        <v>900</v>
      </c>
      <c r="M529" t="s">
        <v>20</v>
      </c>
    </row>
    <row r="530" spans="1:13">
      <c r="A530" t="s">
        <v>995</v>
      </c>
      <c r="B530" t="s">
        <v>77</v>
      </c>
      <c r="C530" t="s">
        <v>993</v>
      </c>
      <c r="D530" t="s">
        <v>299</v>
      </c>
      <c r="E530" s="8">
        <v>2018</v>
      </c>
      <c r="F530" t="s">
        <v>26</v>
      </c>
      <c r="G530" t="s">
        <v>19</v>
      </c>
      <c r="H530">
        <v>6</v>
      </c>
      <c r="I530" t="s">
        <v>43</v>
      </c>
      <c r="J530">
        <v>3</v>
      </c>
      <c r="K530" s="6">
        <v>80</v>
      </c>
      <c r="L530" s="7" t="s">
        <v>43</v>
      </c>
      <c r="M530" t="s">
        <v>20</v>
      </c>
    </row>
    <row r="531" spans="1:13">
      <c r="A531" t="s">
        <v>996</v>
      </c>
      <c r="B531" t="s">
        <v>77</v>
      </c>
      <c r="C531" t="s">
        <v>993</v>
      </c>
      <c r="D531" t="s">
        <v>997</v>
      </c>
      <c r="E531" s="8">
        <v>2016</v>
      </c>
      <c r="F531" t="s">
        <v>56</v>
      </c>
      <c r="G531" t="s">
        <v>19</v>
      </c>
      <c r="H531">
        <v>6</v>
      </c>
      <c r="I531">
        <v>1</v>
      </c>
      <c r="K531" s="6">
        <v>160</v>
      </c>
      <c r="L531" s="7">
        <v>960</v>
      </c>
      <c r="M531" t="s">
        <v>20</v>
      </c>
    </row>
    <row r="532" spans="1:13">
      <c r="A532" t="s">
        <v>998</v>
      </c>
      <c r="B532" t="s">
        <v>77</v>
      </c>
      <c r="C532" t="s">
        <v>993</v>
      </c>
      <c r="D532" t="s">
        <v>989</v>
      </c>
      <c r="E532" s="8">
        <v>2011</v>
      </c>
      <c r="F532" t="s">
        <v>26</v>
      </c>
      <c r="G532" t="s">
        <v>19</v>
      </c>
      <c r="H532">
        <v>6</v>
      </c>
      <c r="I532">
        <v>1</v>
      </c>
      <c r="K532" s="6">
        <v>163.33000000000001</v>
      </c>
      <c r="L532" s="7">
        <f>H532*K532</f>
        <v>979.98</v>
      </c>
      <c r="M532" t="s">
        <v>20</v>
      </c>
    </row>
    <row r="533" spans="1:13">
      <c r="A533" t="s">
        <v>999</v>
      </c>
      <c r="B533" t="s">
        <v>77</v>
      </c>
      <c r="C533" t="s">
        <v>993</v>
      </c>
      <c r="D533" t="s">
        <v>997</v>
      </c>
      <c r="E533" s="8">
        <v>2015</v>
      </c>
      <c r="F533" t="s">
        <v>26</v>
      </c>
      <c r="G533" t="s">
        <v>19</v>
      </c>
      <c r="H533">
        <v>6</v>
      </c>
      <c r="I533">
        <v>1</v>
      </c>
      <c r="K533" s="6">
        <v>190</v>
      </c>
      <c r="L533" s="7">
        <f>H533*K533</f>
        <v>1140</v>
      </c>
      <c r="M533" t="s">
        <v>80</v>
      </c>
    </row>
    <row r="534" spans="1:13">
      <c r="A534" t="s">
        <v>1000</v>
      </c>
      <c r="B534" t="s">
        <v>77</v>
      </c>
      <c r="C534" t="s">
        <v>993</v>
      </c>
      <c r="D534" t="s">
        <v>989</v>
      </c>
      <c r="E534" s="8">
        <v>2016</v>
      </c>
      <c r="F534" t="s">
        <v>26</v>
      </c>
      <c r="G534" t="s">
        <v>19</v>
      </c>
      <c r="H534">
        <v>6</v>
      </c>
      <c r="I534">
        <v>1</v>
      </c>
      <c r="K534" s="6">
        <v>216.67</v>
      </c>
      <c r="L534" s="7">
        <f>H534*K534</f>
        <v>1300.02</v>
      </c>
      <c r="M534" t="s">
        <v>20</v>
      </c>
    </row>
    <row r="535" spans="1:13">
      <c r="A535" t="s">
        <v>1001</v>
      </c>
      <c r="B535" t="s">
        <v>77</v>
      </c>
      <c r="C535" t="s">
        <v>993</v>
      </c>
      <c r="D535" t="s">
        <v>1002</v>
      </c>
      <c r="E535" s="8">
        <v>2018</v>
      </c>
      <c r="F535" t="s">
        <v>26</v>
      </c>
      <c r="G535" t="s">
        <v>19</v>
      </c>
      <c r="H535">
        <v>3</v>
      </c>
      <c r="I535">
        <v>1</v>
      </c>
      <c r="K535" s="6">
        <v>220</v>
      </c>
      <c r="L535" s="7">
        <f>H535*K535</f>
        <v>660</v>
      </c>
      <c r="M535" t="s">
        <v>20</v>
      </c>
    </row>
    <row r="536" spans="1:13">
      <c r="A536" t="s">
        <v>1003</v>
      </c>
      <c r="B536" t="s">
        <v>77</v>
      </c>
      <c r="C536" t="s">
        <v>993</v>
      </c>
      <c r="D536" t="s">
        <v>989</v>
      </c>
      <c r="E536" s="8">
        <v>2017</v>
      </c>
      <c r="F536" t="s">
        <v>26</v>
      </c>
      <c r="G536" t="s">
        <v>19</v>
      </c>
      <c r="H536">
        <v>6</v>
      </c>
      <c r="I536">
        <v>1</v>
      </c>
      <c r="K536" s="6">
        <v>180</v>
      </c>
      <c r="L536" s="7">
        <f>H536*K536</f>
        <v>1080</v>
      </c>
      <c r="M536" t="s">
        <v>20</v>
      </c>
    </row>
    <row r="537" spans="1:13">
      <c r="A537" t="s">
        <v>1004</v>
      </c>
      <c r="B537" t="s">
        <v>77</v>
      </c>
      <c r="C537" t="s">
        <v>993</v>
      </c>
      <c r="D537" t="s">
        <v>1002</v>
      </c>
      <c r="E537" s="8">
        <v>2019</v>
      </c>
      <c r="F537" t="s">
        <v>26</v>
      </c>
      <c r="G537" t="s">
        <v>19</v>
      </c>
      <c r="H537">
        <v>3</v>
      </c>
      <c r="I537">
        <v>1</v>
      </c>
      <c r="K537" s="6">
        <v>235</v>
      </c>
      <c r="L537" s="7">
        <f>H537*K537</f>
        <v>705</v>
      </c>
      <c r="M537" t="s">
        <v>20</v>
      </c>
    </row>
    <row r="538" spans="1:13">
      <c r="A538" t="s">
        <v>1005</v>
      </c>
      <c r="B538" t="s">
        <v>77</v>
      </c>
      <c r="C538" t="s">
        <v>993</v>
      </c>
      <c r="D538" t="s">
        <v>989</v>
      </c>
      <c r="E538" s="8">
        <v>2015</v>
      </c>
      <c r="F538" t="s">
        <v>26</v>
      </c>
      <c r="G538" t="s">
        <v>19</v>
      </c>
      <c r="H538">
        <v>6</v>
      </c>
      <c r="I538">
        <v>1</v>
      </c>
      <c r="K538" s="6">
        <v>240</v>
      </c>
      <c r="L538" s="7">
        <f>H538*K538</f>
        <v>1440</v>
      </c>
      <c r="M538" t="s">
        <v>20</v>
      </c>
    </row>
    <row r="539" spans="1:13">
      <c r="A539" t="s">
        <v>1006</v>
      </c>
      <c r="B539" t="s">
        <v>77</v>
      </c>
      <c r="C539" t="s">
        <v>993</v>
      </c>
      <c r="D539" t="s">
        <v>301</v>
      </c>
      <c r="E539" s="8">
        <v>2019</v>
      </c>
      <c r="F539" t="s">
        <v>26</v>
      </c>
      <c r="G539" t="s">
        <v>19</v>
      </c>
      <c r="H539">
        <v>3</v>
      </c>
      <c r="I539">
        <v>1</v>
      </c>
      <c r="K539" s="6">
        <v>260</v>
      </c>
      <c r="L539" s="7">
        <f>H539*K539</f>
        <v>780</v>
      </c>
      <c r="M539" t="s">
        <v>20</v>
      </c>
    </row>
    <row r="540" spans="1:13">
      <c r="A540" t="s">
        <v>1007</v>
      </c>
      <c r="B540" t="s">
        <v>77</v>
      </c>
      <c r="C540" t="s">
        <v>993</v>
      </c>
      <c r="D540" t="s">
        <v>303</v>
      </c>
      <c r="E540" s="8">
        <v>2010</v>
      </c>
      <c r="F540" t="s">
        <v>26</v>
      </c>
      <c r="G540" t="s">
        <v>19</v>
      </c>
      <c r="H540">
        <v>6</v>
      </c>
      <c r="I540">
        <v>1</v>
      </c>
      <c r="K540" s="6">
        <v>291.67</v>
      </c>
      <c r="L540" s="7">
        <f>H540*K540</f>
        <v>1750.02</v>
      </c>
      <c r="M540" t="s">
        <v>20</v>
      </c>
    </row>
    <row r="541" spans="1:13">
      <c r="A541" t="s">
        <v>1008</v>
      </c>
      <c r="B541" t="s">
        <v>77</v>
      </c>
      <c r="C541" t="s">
        <v>993</v>
      </c>
      <c r="D541" t="s">
        <v>1002</v>
      </c>
      <c r="E541" s="8">
        <v>2020</v>
      </c>
      <c r="F541" t="s">
        <v>26</v>
      </c>
      <c r="G541" t="s">
        <v>72</v>
      </c>
      <c r="H541">
        <v>1</v>
      </c>
      <c r="I541">
        <v>1</v>
      </c>
      <c r="K541" s="6">
        <v>485</v>
      </c>
      <c r="L541" s="7">
        <f>H541*K541</f>
        <v>485</v>
      </c>
      <c r="M541" t="s">
        <v>20</v>
      </c>
    </row>
    <row r="542" spans="1:13">
      <c r="A542" t="s">
        <v>1008</v>
      </c>
      <c r="B542" t="s">
        <v>77</v>
      </c>
      <c r="C542" t="s">
        <v>993</v>
      </c>
      <c r="D542" t="s">
        <v>1002</v>
      </c>
      <c r="E542" s="8">
        <v>2020</v>
      </c>
      <c r="F542" t="s">
        <v>26</v>
      </c>
      <c r="G542" t="s">
        <v>72</v>
      </c>
      <c r="H542">
        <v>1</v>
      </c>
      <c r="I542">
        <v>1</v>
      </c>
      <c r="K542" s="6">
        <v>485</v>
      </c>
      <c r="L542" s="7">
        <f>H542*K542</f>
        <v>485</v>
      </c>
      <c r="M542" t="s">
        <v>20</v>
      </c>
    </row>
    <row r="543" spans="1:13">
      <c r="A543" t="s">
        <v>1009</v>
      </c>
      <c r="B543" t="s">
        <v>77</v>
      </c>
      <c r="C543" t="s">
        <v>993</v>
      </c>
      <c r="D543" t="s">
        <v>1010</v>
      </c>
      <c r="E543" s="8">
        <v>2013</v>
      </c>
      <c r="F543" t="s">
        <v>26</v>
      </c>
      <c r="G543" t="s">
        <v>19</v>
      </c>
      <c r="H543">
        <v>6</v>
      </c>
      <c r="I543">
        <v>1</v>
      </c>
      <c r="K543" s="6">
        <v>580</v>
      </c>
      <c r="L543" s="7">
        <f>H543*K543</f>
        <v>3480</v>
      </c>
      <c r="M543" t="s">
        <v>80</v>
      </c>
    </row>
    <row r="544" spans="1:13">
      <c r="A544" t="s">
        <v>1011</v>
      </c>
      <c r="B544" t="s">
        <v>77</v>
      </c>
      <c r="C544" t="s">
        <v>993</v>
      </c>
      <c r="D544" t="s">
        <v>1010</v>
      </c>
      <c r="E544" s="8">
        <v>2014</v>
      </c>
      <c r="F544" t="s">
        <v>26</v>
      </c>
      <c r="G544" t="s">
        <v>19</v>
      </c>
      <c r="H544">
        <v>6</v>
      </c>
      <c r="I544">
        <v>1</v>
      </c>
      <c r="K544" s="6">
        <v>620</v>
      </c>
      <c r="L544" s="7">
        <f>H544*K544</f>
        <v>3720</v>
      </c>
      <c r="M544" t="s">
        <v>80</v>
      </c>
    </row>
    <row r="545" spans="1:13">
      <c r="A545" t="s">
        <v>1012</v>
      </c>
      <c r="B545" t="s">
        <v>77</v>
      </c>
      <c r="C545" t="s">
        <v>993</v>
      </c>
      <c r="D545" t="s">
        <v>1010</v>
      </c>
      <c r="E545" s="8">
        <v>2017</v>
      </c>
      <c r="F545" t="s">
        <v>26</v>
      </c>
      <c r="G545" t="s">
        <v>19</v>
      </c>
      <c r="H545">
        <v>3</v>
      </c>
      <c r="I545">
        <v>2</v>
      </c>
      <c r="K545" s="6">
        <v>633.33000000000004</v>
      </c>
      <c r="L545" s="7">
        <f>H545*K545</f>
        <v>1899.9900000000002</v>
      </c>
      <c r="M545" t="s">
        <v>20</v>
      </c>
    </row>
    <row r="546" spans="1:13">
      <c r="A546" t="s">
        <v>1013</v>
      </c>
      <c r="B546" t="s">
        <v>77</v>
      </c>
      <c r="C546" t="s">
        <v>993</v>
      </c>
      <c r="D546" t="s">
        <v>992</v>
      </c>
      <c r="E546" s="8">
        <v>2017</v>
      </c>
      <c r="F546" t="s">
        <v>26</v>
      </c>
      <c r="G546" t="s">
        <v>19</v>
      </c>
      <c r="H546">
        <v>3</v>
      </c>
      <c r="I546">
        <v>1</v>
      </c>
      <c r="K546" s="6">
        <v>733.33</v>
      </c>
      <c r="L546" s="7">
        <f>H546*K546</f>
        <v>2199.9900000000002</v>
      </c>
      <c r="M546" t="s">
        <v>20</v>
      </c>
    </row>
    <row r="547" spans="1:13">
      <c r="A547" t="s">
        <v>1014</v>
      </c>
      <c r="B547" t="s">
        <v>77</v>
      </c>
      <c r="C547" t="s">
        <v>993</v>
      </c>
      <c r="D547" t="s">
        <v>992</v>
      </c>
      <c r="E547" s="8">
        <v>2021</v>
      </c>
      <c r="F547" t="s">
        <v>26</v>
      </c>
      <c r="G547" t="s">
        <v>72</v>
      </c>
      <c r="H547">
        <v>1</v>
      </c>
      <c r="I547">
        <v>1</v>
      </c>
      <c r="K547" s="6">
        <v>2500</v>
      </c>
      <c r="L547" s="7">
        <f>H547*K547</f>
        <v>2500</v>
      </c>
      <c r="M547" t="s">
        <v>20</v>
      </c>
    </row>
    <row r="548" spans="1:13">
      <c r="A548" t="s">
        <v>1015</v>
      </c>
      <c r="B548" t="s">
        <v>77</v>
      </c>
      <c r="C548" t="s">
        <v>1016</v>
      </c>
      <c r="D548" t="s">
        <v>1017</v>
      </c>
      <c r="E548" s="8">
        <v>2007</v>
      </c>
      <c r="F548" t="s">
        <v>26</v>
      </c>
      <c r="G548" t="s">
        <v>19</v>
      </c>
      <c r="H548">
        <v>12</v>
      </c>
      <c r="I548">
        <v>1</v>
      </c>
      <c r="K548" s="6">
        <v>140</v>
      </c>
      <c r="L548" s="7">
        <f>H548*K548</f>
        <v>1680</v>
      </c>
      <c r="M548" t="s">
        <v>20</v>
      </c>
    </row>
    <row r="549" spans="1:13">
      <c r="A549" t="s">
        <v>1018</v>
      </c>
      <c r="B549" t="s">
        <v>77</v>
      </c>
      <c r="C549" t="s">
        <v>1019</v>
      </c>
      <c r="D549" t="s">
        <v>1020</v>
      </c>
      <c r="E549" s="8">
        <v>2020</v>
      </c>
      <c r="F549" t="s">
        <v>26</v>
      </c>
      <c r="G549" t="s">
        <v>19</v>
      </c>
      <c r="H549">
        <v>6</v>
      </c>
      <c r="I549" t="s">
        <v>43</v>
      </c>
      <c r="J549">
        <v>1</v>
      </c>
      <c r="K549" s="6">
        <v>66</v>
      </c>
      <c r="L549" s="7" t="s">
        <v>43</v>
      </c>
      <c r="M549" t="s">
        <v>20</v>
      </c>
    </row>
    <row r="550" spans="1:13">
      <c r="A550" t="s">
        <v>1021</v>
      </c>
      <c r="B550" t="s">
        <v>77</v>
      </c>
      <c r="C550" t="s">
        <v>1019</v>
      </c>
      <c r="D550" t="s">
        <v>1022</v>
      </c>
      <c r="E550" s="8">
        <v>2020</v>
      </c>
      <c r="F550" t="s">
        <v>26</v>
      </c>
      <c r="G550" t="s">
        <v>19</v>
      </c>
      <c r="H550">
        <v>6</v>
      </c>
      <c r="I550" t="s">
        <v>43</v>
      </c>
      <c r="J550">
        <v>1</v>
      </c>
      <c r="K550" s="6">
        <v>100</v>
      </c>
      <c r="L550" s="7" t="s">
        <v>43</v>
      </c>
      <c r="M550" t="s">
        <v>20</v>
      </c>
    </row>
    <row r="551" spans="1:13">
      <c r="A551" t="s">
        <v>1023</v>
      </c>
      <c r="B551" t="s">
        <v>77</v>
      </c>
      <c r="C551" t="s">
        <v>1019</v>
      </c>
      <c r="D551" t="s">
        <v>313</v>
      </c>
      <c r="E551" s="8">
        <v>2015</v>
      </c>
      <c r="F551" t="s">
        <v>26</v>
      </c>
      <c r="G551" t="s">
        <v>19</v>
      </c>
      <c r="H551">
        <v>6</v>
      </c>
      <c r="I551">
        <v>1</v>
      </c>
      <c r="K551" s="6">
        <v>125</v>
      </c>
      <c r="L551" s="7">
        <f>H551*K551</f>
        <v>750</v>
      </c>
      <c r="M551" t="s">
        <v>20</v>
      </c>
    </row>
    <row r="552" spans="1:13">
      <c r="A552" t="s">
        <v>1024</v>
      </c>
      <c r="B552" t="s">
        <v>77</v>
      </c>
      <c r="C552" t="s">
        <v>1019</v>
      </c>
      <c r="D552" t="s">
        <v>1025</v>
      </c>
      <c r="E552" s="8">
        <v>2020</v>
      </c>
      <c r="F552" t="s">
        <v>26</v>
      </c>
      <c r="G552" t="s">
        <v>19</v>
      </c>
      <c r="H552">
        <v>3</v>
      </c>
      <c r="I552" t="s">
        <v>43</v>
      </c>
      <c r="J552">
        <v>1</v>
      </c>
      <c r="K552" s="6">
        <v>135</v>
      </c>
      <c r="L552" s="7" t="s">
        <v>43</v>
      </c>
      <c r="M552" t="s">
        <v>20</v>
      </c>
    </row>
    <row r="553" spans="1:13">
      <c r="A553" t="s">
        <v>1026</v>
      </c>
      <c r="B553" t="s">
        <v>77</v>
      </c>
      <c r="C553" t="s">
        <v>1027</v>
      </c>
      <c r="D553" t="s">
        <v>1028</v>
      </c>
      <c r="E553" s="8">
        <v>2015</v>
      </c>
      <c r="F553" t="s">
        <v>26</v>
      </c>
      <c r="G553" t="s">
        <v>19</v>
      </c>
      <c r="H553">
        <v>12</v>
      </c>
      <c r="I553">
        <v>2</v>
      </c>
      <c r="K553" s="6">
        <v>23</v>
      </c>
      <c r="L553" s="7">
        <f>H553*K553</f>
        <v>276</v>
      </c>
      <c r="M553" t="s">
        <v>20</v>
      </c>
    </row>
    <row r="554" spans="1:13">
      <c r="A554" t="s">
        <v>1029</v>
      </c>
      <c r="B554" t="s">
        <v>77</v>
      </c>
      <c r="C554" t="s">
        <v>1027</v>
      </c>
      <c r="D554" t="s">
        <v>1030</v>
      </c>
      <c r="E554" s="8">
        <v>2019</v>
      </c>
      <c r="F554" t="s">
        <v>26</v>
      </c>
      <c r="G554" t="s">
        <v>19</v>
      </c>
      <c r="H554">
        <v>6</v>
      </c>
      <c r="I554">
        <v>2</v>
      </c>
      <c r="K554" s="6">
        <v>50</v>
      </c>
      <c r="L554" s="7">
        <f>H554*K554</f>
        <v>300</v>
      </c>
      <c r="M554" t="s">
        <v>20</v>
      </c>
    </row>
    <row r="555" spans="1:13">
      <c r="A555" t="s">
        <v>1031</v>
      </c>
      <c r="B555" t="s">
        <v>77</v>
      </c>
      <c r="C555" t="s">
        <v>1027</v>
      </c>
      <c r="D555" t="s">
        <v>1032</v>
      </c>
      <c r="E555" s="8">
        <v>2015</v>
      </c>
      <c r="F555" t="s">
        <v>26</v>
      </c>
      <c r="G555" t="s">
        <v>19</v>
      </c>
      <c r="H555">
        <v>6</v>
      </c>
      <c r="I555">
        <v>1</v>
      </c>
      <c r="K555" s="6">
        <v>90</v>
      </c>
      <c r="L555" s="7">
        <f>H555*K555</f>
        <v>540</v>
      </c>
      <c r="M555" t="s">
        <v>20</v>
      </c>
    </row>
    <row r="556" spans="1:13">
      <c r="A556" t="s">
        <v>1033</v>
      </c>
      <c r="B556" t="s">
        <v>77</v>
      </c>
      <c r="C556" t="s">
        <v>1034</v>
      </c>
      <c r="D556" t="s">
        <v>1035</v>
      </c>
      <c r="E556" s="8">
        <v>2023</v>
      </c>
      <c r="F556" t="s">
        <v>26</v>
      </c>
      <c r="G556" t="s">
        <v>19</v>
      </c>
      <c r="H556">
        <v>6</v>
      </c>
      <c r="I556">
        <v>1</v>
      </c>
      <c r="K556" s="6">
        <v>26</v>
      </c>
      <c r="L556" s="7">
        <v>156</v>
      </c>
      <c r="M556" t="s">
        <v>20</v>
      </c>
    </row>
    <row r="557" spans="1:13">
      <c r="A557" t="s">
        <v>1036</v>
      </c>
      <c r="B557" t="s">
        <v>77</v>
      </c>
      <c r="C557" t="s">
        <v>1034</v>
      </c>
      <c r="D557" t="s">
        <v>1037</v>
      </c>
      <c r="E557" s="8">
        <v>2018</v>
      </c>
      <c r="F557" t="s">
        <v>26</v>
      </c>
      <c r="G557" t="s">
        <v>19</v>
      </c>
      <c r="H557">
        <v>6</v>
      </c>
      <c r="I557">
        <v>1</v>
      </c>
      <c r="K557" s="6">
        <v>35</v>
      </c>
      <c r="L557" s="7">
        <f>H557*K557</f>
        <v>210</v>
      </c>
      <c r="M557" t="s">
        <v>20</v>
      </c>
    </row>
    <row r="558" spans="1:13">
      <c r="A558" t="s">
        <v>1038</v>
      </c>
      <c r="B558" t="s">
        <v>77</v>
      </c>
      <c r="C558" t="s">
        <v>1034</v>
      </c>
      <c r="D558" t="s">
        <v>1037</v>
      </c>
      <c r="E558" s="8">
        <v>2018</v>
      </c>
      <c r="F558" t="s">
        <v>26</v>
      </c>
      <c r="G558" t="s">
        <v>72</v>
      </c>
      <c r="H558">
        <v>3</v>
      </c>
      <c r="I558">
        <v>1</v>
      </c>
      <c r="K558" s="6">
        <v>70</v>
      </c>
      <c r="L558" s="7">
        <f>H558*K558</f>
        <v>210</v>
      </c>
      <c r="M558" t="s">
        <v>20</v>
      </c>
    </row>
    <row r="559" spans="1:13">
      <c r="A559" t="s">
        <v>1039</v>
      </c>
      <c r="B559" t="s">
        <v>77</v>
      </c>
      <c r="C559" t="s">
        <v>1034</v>
      </c>
      <c r="D559" t="s">
        <v>336</v>
      </c>
      <c r="E559" s="8">
        <v>2018</v>
      </c>
      <c r="F559" t="s">
        <v>26</v>
      </c>
      <c r="G559" t="s">
        <v>19</v>
      </c>
      <c r="H559">
        <v>3</v>
      </c>
      <c r="I559">
        <v>2</v>
      </c>
      <c r="K559" s="6">
        <v>135</v>
      </c>
      <c r="L559" s="7">
        <f>H559*K559</f>
        <v>405</v>
      </c>
      <c r="M559" t="s">
        <v>20</v>
      </c>
    </row>
    <row r="560" spans="1:13">
      <c r="A560" t="s">
        <v>1040</v>
      </c>
      <c r="B560" t="s">
        <v>77</v>
      </c>
      <c r="C560" t="s">
        <v>1034</v>
      </c>
      <c r="D560" t="s">
        <v>1041</v>
      </c>
      <c r="E560" s="8">
        <v>2018</v>
      </c>
      <c r="F560" t="s">
        <v>26</v>
      </c>
      <c r="G560" t="s">
        <v>72</v>
      </c>
      <c r="H560">
        <v>1</v>
      </c>
      <c r="I560">
        <v>3</v>
      </c>
      <c r="K560" s="6">
        <v>330</v>
      </c>
      <c r="L560" s="7">
        <f>H560*K560</f>
        <v>330</v>
      </c>
      <c r="M560" t="s">
        <v>20</v>
      </c>
    </row>
    <row r="561" spans="1:13">
      <c r="A561" t="s">
        <v>1042</v>
      </c>
      <c r="B561" t="s">
        <v>77</v>
      </c>
      <c r="C561" t="s">
        <v>1034</v>
      </c>
      <c r="D561" t="s">
        <v>334</v>
      </c>
      <c r="E561" s="8">
        <v>2018</v>
      </c>
      <c r="F561" t="s">
        <v>26</v>
      </c>
      <c r="G561" t="s">
        <v>72</v>
      </c>
      <c r="H561">
        <v>1</v>
      </c>
      <c r="I561">
        <v>1</v>
      </c>
      <c r="K561" s="6">
        <v>750</v>
      </c>
      <c r="L561" s="7">
        <f>H561*K561</f>
        <v>750</v>
      </c>
      <c r="M561" t="s">
        <v>20</v>
      </c>
    </row>
    <row r="562" spans="1:13">
      <c r="A562" t="s">
        <v>1043</v>
      </c>
      <c r="B562" t="s">
        <v>77</v>
      </c>
      <c r="C562" t="s">
        <v>1034</v>
      </c>
      <c r="D562" t="s">
        <v>336</v>
      </c>
      <c r="E562" s="8">
        <v>2018</v>
      </c>
      <c r="F562" t="s">
        <v>26</v>
      </c>
      <c r="G562" t="s">
        <v>648</v>
      </c>
      <c r="H562">
        <v>1</v>
      </c>
      <c r="I562">
        <v>1</v>
      </c>
      <c r="K562" s="6">
        <v>750</v>
      </c>
      <c r="L562" s="7">
        <f>H562*K562</f>
        <v>750</v>
      </c>
      <c r="M562" t="s">
        <v>20</v>
      </c>
    </row>
    <row r="563" spans="1:13">
      <c r="A563" t="s">
        <v>1042</v>
      </c>
      <c r="B563" t="s">
        <v>77</v>
      </c>
      <c r="C563" t="s">
        <v>1034</v>
      </c>
      <c r="D563" t="s">
        <v>334</v>
      </c>
      <c r="E563" s="8">
        <v>2018</v>
      </c>
      <c r="F563" t="s">
        <v>26</v>
      </c>
      <c r="G563" t="s">
        <v>72</v>
      </c>
      <c r="H563">
        <v>1</v>
      </c>
      <c r="I563">
        <v>1</v>
      </c>
      <c r="K563" s="6">
        <v>750</v>
      </c>
      <c r="L563" s="7">
        <f>H563*K563</f>
        <v>750</v>
      </c>
      <c r="M563" t="s">
        <v>20</v>
      </c>
    </row>
    <row r="564" spans="1:13">
      <c r="A564" t="s">
        <v>1044</v>
      </c>
      <c r="B564" t="s">
        <v>77</v>
      </c>
      <c r="C564" t="s">
        <v>1045</v>
      </c>
      <c r="D564" t="s">
        <v>1046</v>
      </c>
      <c r="E564" s="8">
        <v>2018</v>
      </c>
      <c r="F564" t="s">
        <v>26</v>
      </c>
      <c r="G564" t="s">
        <v>19</v>
      </c>
      <c r="H564">
        <v>6</v>
      </c>
      <c r="I564">
        <v>1</v>
      </c>
      <c r="K564" s="6">
        <v>75</v>
      </c>
      <c r="L564" s="7">
        <f>H564*K564</f>
        <v>450</v>
      </c>
      <c r="M564" t="s">
        <v>80</v>
      </c>
    </row>
    <row r="565" spans="1:13">
      <c r="A565" t="s">
        <v>1047</v>
      </c>
      <c r="B565" t="s">
        <v>77</v>
      </c>
      <c r="C565" t="s">
        <v>1045</v>
      </c>
      <c r="D565" t="s">
        <v>1048</v>
      </c>
      <c r="E565" s="8">
        <v>2016</v>
      </c>
      <c r="F565" t="s">
        <v>26</v>
      </c>
      <c r="G565" t="s">
        <v>19</v>
      </c>
      <c r="H565">
        <v>6</v>
      </c>
      <c r="I565">
        <v>1</v>
      </c>
      <c r="K565" s="6">
        <v>90</v>
      </c>
      <c r="L565" s="7">
        <f>K565*H565</f>
        <v>540</v>
      </c>
      <c r="M565" t="s">
        <v>20</v>
      </c>
    </row>
    <row r="566" spans="1:13">
      <c r="A566" t="s">
        <v>1049</v>
      </c>
      <c r="B566" t="s">
        <v>77</v>
      </c>
      <c r="C566" t="s">
        <v>1045</v>
      </c>
      <c r="D566" t="s">
        <v>1050</v>
      </c>
      <c r="E566" s="8">
        <v>2015</v>
      </c>
      <c r="F566" t="s">
        <v>26</v>
      </c>
      <c r="G566" t="s">
        <v>19</v>
      </c>
      <c r="H566">
        <v>6</v>
      </c>
      <c r="I566">
        <v>1</v>
      </c>
      <c r="K566" s="6">
        <v>158.33000000000001</v>
      </c>
      <c r="L566" s="7">
        <f>K566*H566</f>
        <v>949.98</v>
      </c>
      <c r="M566" t="s">
        <v>20</v>
      </c>
    </row>
    <row r="567" spans="1:13">
      <c r="A567" t="s">
        <v>1051</v>
      </c>
      <c r="B567" t="s">
        <v>77</v>
      </c>
      <c r="C567" t="s">
        <v>1045</v>
      </c>
      <c r="D567" t="s">
        <v>1052</v>
      </c>
      <c r="E567" s="8">
        <v>2018</v>
      </c>
      <c r="F567" t="s">
        <v>26</v>
      </c>
      <c r="G567" t="s">
        <v>19</v>
      </c>
      <c r="H567">
        <v>6</v>
      </c>
      <c r="I567">
        <v>1</v>
      </c>
      <c r="K567" s="6">
        <v>350</v>
      </c>
      <c r="L567" s="7">
        <f>H567*K567</f>
        <v>2100</v>
      </c>
      <c r="M567" t="s">
        <v>20</v>
      </c>
    </row>
    <row r="568" spans="1:13">
      <c r="A568" t="s">
        <v>1053</v>
      </c>
      <c r="B568" t="s">
        <v>77</v>
      </c>
      <c r="C568" t="s">
        <v>1045</v>
      </c>
      <c r="D568" t="s">
        <v>1054</v>
      </c>
      <c r="E568" s="8">
        <v>2018</v>
      </c>
      <c r="F568" t="s">
        <v>26</v>
      </c>
      <c r="G568" t="s">
        <v>19</v>
      </c>
      <c r="H568">
        <v>3</v>
      </c>
      <c r="I568">
        <v>1</v>
      </c>
      <c r="K568" s="6">
        <v>370</v>
      </c>
      <c r="L568" s="7">
        <f>H568*K568</f>
        <v>1110</v>
      </c>
      <c r="M568" t="s">
        <v>20</v>
      </c>
    </row>
    <row r="569" spans="1:13">
      <c r="A569" t="s">
        <v>1055</v>
      </c>
      <c r="B569" t="s">
        <v>77</v>
      </c>
      <c r="C569" t="s">
        <v>1045</v>
      </c>
      <c r="D569" t="s">
        <v>1056</v>
      </c>
      <c r="E569" s="8">
        <v>2018</v>
      </c>
      <c r="F569" t="s">
        <v>26</v>
      </c>
      <c r="G569" t="s">
        <v>19</v>
      </c>
      <c r="H569">
        <v>3</v>
      </c>
      <c r="I569">
        <v>1</v>
      </c>
      <c r="K569" s="6">
        <v>880</v>
      </c>
      <c r="L569" s="7">
        <f>H569*K569</f>
        <v>2640</v>
      </c>
      <c r="M569" t="s">
        <v>80</v>
      </c>
    </row>
    <row r="570" spans="1:13">
      <c r="A570" t="s">
        <v>1057</v>
      </c>
      <c r="B570" t="s">
        <v>77</v>
      </c>
      <c r="C570" t="s">
        <v>1058</v>
      </c>
      <c r="D570" t="s">
        <v>1059</v>
      </c>
      <c r="E570" s="8">
        <v>2018</v>
      </c>
      <c r="F570" t="s">
        <v>18</v>
      </c>
      <c r="G570" t="s">
        <v>19</v>
      </c>
      <c r="H570">
        <v>6</v>
      </c>
      <c r="I570">
        <v>1</v>
      </c>
      <c r="K570" s="6">
        <v>41.67</v>
      </c>
      <c r="L570" s="19">
        <f>H570*K570</f>
        <v>250.02</v>
      </c>
      <c r="M570" t="s">
        <v>20</v>
      </c>
    </row>
    <row r="571" spans="1:13">
      <c r="A571" t="s">
        <v>1060</v>
      </c>
      <c r="B571" t="s">
        <v>77</v>
      </c>
      <c r="C571" t="s">
        <v>1058</v>
      </c>
      <c r="D571" t="s">
        <v>1059</v>
      </c>
      <c r="E571" s="8">
        <v>2019</v>
      </c>
      <c r="F571" t="s">
        <v>18</v>
      </c>
      <c r="G571" t="s">
        <v>19</v>
      </c>
      <c r="H571">
        <v>6</v>
      </c>
      <c r="I571">
        <v>2</v>
      </c>
      <c r="K571" s="6">
        <v>40</v>
      </c>
      <c r="L571" s="19">
        <f>H571*K571</f>
        <v>240</v>
      </c>
      <c r="M571" t="s">
        <v>20</v>
      </c>
    </row>
    <row r="572" spans="1:13">
      <c r="A572" t="s">
        <v>1061</v>
      </c>
      <c r="B572" t="s">
        <v>77</v>
      </c>
      <c r="C572" t="s">
        <v>1062</v>
      </c>
      <c r="D572" t="s">
        <v>1063</v>
      </c>
      <c r="E572" s="8">
        <v>2017</v>
      </c>
      <c r="F572" t="s">
        <v>26</v>
      </c>
      <c r="G572" t="s">
        <v>19</v>
      </c>
      <c r="H572">
        <v>6</v>
      </c>
      <c r="I572">
        <v>1</v>
      </c>
      <c r="K572" s="6">
        <v>100</v>
      </c>
      <c r="L572" s="7">
        <f>H572*K572</f>
        <v>600</v>
      </c>
      <c r="M572" t="s">
        <v>20</v>
      </c>
    </row>
    <row r="573" spans="1:13">
      <c r="A573" t="s">
        <v>1064</v>
      </c>
      <c r="B573" t="s">
        <v>77</v>
      </c>
      <c r="C573" t="s">
        <v>1062</v>
      </c>
      <c r="D573" t="s">
        <v>1063</v>
      </c>
      <c r="E573" s="8">
        <v>2019</v>
      </c>
      <c r="F573" t="s">
        <v>26</v>
      </c>
      <c r="G573" t="s">
        <v>19</v>
      </c>
      <c r="H573">
        <v>6</v>
      </c>
      <c r="I573">
        <v>1</v>
      </c>
      <c r="K573" s="6">
        <v>120</v>
      </c>
      <c r="L573" s="7">
        <f>H573*K573</f>
        <v>720</v>
      </c>
      <c r="M573" t="s">
        <v>20</v>
      </c>
    </row>
    <row r="574" spans="1:13">
      <c r="A574" t="s">
        <v>1065</v>
      </c>
      <c r="B574" t="s">
        <v>77</v>
      </c>
      <c r="C574" t="s">
        <v>1062</v>
      </c>
      <c r="D574" t="s">
        <v>1063</v>
      </c>
      <c r="E574" s="8">
        <v>2021</v>
      </c>
      <c r="F574" t="s">
        <v>26</v>
      </c>
      <c r="G574" t="s">
        <v>19</v>
      </c>
      <c r="H574">
        <v>3</v>
      </c>
      <c r="I574">
        <v>1</v>
      </c>
      <c r="K574" s="6">
        <v>145</v>
      </c>
      <c r="L574" s="7">
        <f>H574*K574</f>
        <v>435</v>
      </c>
      <c r="M574" t="s">
        <v>20</v>
      </c>
    </row>
    <row r="575" spans="1:13">
      <c r="A575" t="s">
        <v>1065</v>
      </c>
      <c r="B575" t="s">
        <v>77</v>
      </c>
      <c r="C575" t="s">
        <v>1062</v>
      </c>
      <c r="D575" t="s">
        <v>1063</v>
      </c>
      <c r="E575" s="8">
        <v>2021</v>
      </c>
      <c r="F575" t="s">
        <v>26</v>
      </c>
      <c r="G575" t="s">
        <v>19</v>
      </c>
      <c r="H575">
        <v>3</v>
      </c>
      <c r="I575">
        <v>1</v>
      </c>
      <c r="K575" s="6">
        <v>145</v>
      </c>
      <c r="L575" s="7">
        <f>H575*K575</f>
        <v>435</v>
      </c>
      <c r="M575" t="s">
        <v>20</v>
      </c>
    </row>
    <row r="576" spans="1:13">
      <c r="A576" t="s">
        <v>1066</v>
      </c>
      <c r="B576" t="s">
        <v>77</v>
      </c>
      <c r="C576" t="s">
        <v>1062</v>
      </c>
      <c r="D576" t="s">
        <v>351</v>
      </c>
      <c r="E576" s="8">
        <v>2019</v>
      </c>
      <c r="F576" t="s">
        <v>26</v>
      </c>
      <c r="G576" t="s">
        <v>19</v>
      </c>
      <c r="H576">
        <v>6</v>
      </c>
      <c r="I576">
        <v>1</v>
      </c>
      <c r="K576" s="6">
        <v>191.67</v>
      </c>
      <c r="L576" s="7">
        <f>H576*K576</f>
        <v>1150.02</v>
      </c>
      <c r="M576" t="s">
        <v>20</v>
      </c>
    </row>
    <row r="577" spans="1:13">
      <c r="A577" t="s">
        <v>1067</v>
      </c>
      <c r="B577" t="s">
        <v>77</v>
      </c>
      <c r="C577" t="s">
        <v>1062</v>
      </c>
      <c r="D577" t="s">
        <v>351</v>
      </c>
      <c r="E577" s="8">
        <v>2015</v>
      </c>
      <c r="F577" t="s">
        <v>26</v>
      </c>
      <c r="G577" t="s">
        <v>19</v>
      </c>
      <c r="H577">
        <v>6</v>
      </c>
      <c r="I577">
        <v>1</v>
      </c>
      <c r="K577" s="6">
        <v>250</v>
      </c>
      <c r="L577" s="7">
        <f>H577*K577</f>
        <v>1500</v>
      </c>
      <c r="M577" t="s">
        <v>20</v>
      </c>
    </row>
    <row r="578" spans="1:13">
      <c r="A578" t="s">
        <v>1068</v>
      </c>
      <c r="B578" t="s">
        <v>77</v>
      </c>
      <c r="C578" t="s">
        <v>1062</v>
      </c>
      <c r="D578" t="s">
        <v>353</v>
      </c>
      <c r="E578" s="8">
        <v>2016</v>
      </c>
      <c r="F578" t="s">
        <v>26</v>
      </c>
      <c r="G578" t="s">
        <v>19</v>
      </c>
      <c r="H578">
        <v>6</v>
      </c>
      <c r="I578">
        <v>1</v>
      </c>
      <c r="K578" s="6">
        <v>291.67</v>
      </c>
      <c r="L578" s="7">
        <f>H578*K578</f>
        <v>1750.02</v>
      </c>
      <c r="M578" t="s">
        <v>20</v>
      </c>
    </row>
    <row r="579" spans="1:13">
      <c r="A579" t="s">
        <v>1069</v>
      </c>
      <c r="B579" t="s">
        <v>77</v>
      </c>
      <c r="C579" t="s">
        <v>1062</v>
      </c>
      <c r="D579" t="s">
        <v>353</v>
      </c>
      <c r="E579" s="8">
        <v>2019</v>
      </c>
      <c r="F579" t="s">
        <v>26</v>
      </c>
      <c r="G579" t="s">
        <v>19</v>
      </c>
      <c r="H579">
        <v>6</v>
      </c>
      <c r="I579">
        <v>1</v>
      </c>
      <c r="K579" s="6">
        <v>316.67</v>
      </c>
      <c r="L579" s="7">
        <f>H579*K579</f>
        <v>1900.02</v>
      </c>
      <c r="M579" t="s">
        <v>20</v>
      </c>
    </row>
    <row r="580" spans="1:13">
      <c r="A580" t="s">
        <v>1070</v>
      </c>
      <c r="B580" t="s">
        <v>77</v>
      </c>
      <c r="C580" t="s">
        <v>1062</v>
      </c>
      <c r="D580" t="s">
        <v>353</v>
      </c>
      <c r="E580" s="8">
        <v>2018</v>
      </c>
      <c r="F580" t="s">
        <v>26</v>
      </c>
      <c r="G580" t="s">
        <v>19</v>
      </c>
      <c r="H580">
        <v>6</v>
      </c>
      <c r="I580">
        <v>1</v>
      </c>
      <c r="K580" s="6">
        <v>333.33</v>
      </c>
      <c r="L580" s="7">
        <f>H580*K580</f>
        <v>1999.98</v>
      </c>
      <c r="M580" t="s">
        <v>20</v>
      </c>
    </row>
    <row r="581" spans="1:13">
      <c r="A581" t="s">
        <v>1071</v>
      </c>
      <c r="B581" t="s">
        <v>77</v>
      </c>
      <c r="C581" t="s">
        <v>1062</v>
      </c>
      <c r="D581" t="s">
        <v>351</v>
      </c>
      <c r="E581" s="8">
        <v>2014</v>
      </c>
      <c r="F581" t="s">
        <v>26</v>
      </c>
      <c r="G581" t="s">
        <v>19</v>
      </c>
      <c r="H581">
        <v>6</v>
      </c>
      <c r="I581">
        <v>2</v>
      </c>
      <c r="K581" s="6">
        <v>350</v>
      </c>
      <c r="L581" s="7">
        <f>H581*K581</f>
        <v>2100</v>
      </c>
      <c r="M581" t="s">
        <v>20</v>
      </c>
    </row>
    <row r="582" spans="1:13">
      <c r="A582" t="s">
        <v>1072</v>
      </c>
      <c r="B582" t="s">
        <v>77</v>
      </c>
      <c r="C582" t="s">
        <v>1073</v>
      </c>
      <c r="D582" t="s">
        <v>1074</v>
      </c>
      <c r="E582" s="8">
        <v>2008</v>
      </c>
      <c r="F582" t="s">
        <v>26</v>
      </c>
      <c r="G582" t="s">
        <v>19</v>
      </c>
      <c r="H582">
        <v>12</v>
      </c>
      <c r="I582">
        <v>1</v>
      </c>
      <c r="K582" s="6">
        <v>45</v>
      </c>
      <c r="L582" s="7">
        <f>H582*K582</f>
        <v>540</v>
      </c>
      <c r="M582" t="s">
        <v>20</v>
      </c>
    </row>
    <row r="583" spans="1:13">
      <c r="A583" t="s">
        <v>1075</v>
      </c>
      <c r="B583" t="s">
        <v>77</v>
      </c>
      <c r="C583" t="s">
        <v>1073</v>
      </c>
      <c r="D583" t="s">
        <v>1076</v>
      </c>
      <c r="E583" s="8">
        <v>2008</v>
      </c>
      <c r="F583" t="s">
        <v>26</v>
      </c>
      <c r="G583" t="s">
        <v>19</v>
      </c>
      <c r="H583">
        <v>6</v>
      </c>
      <c r="I583">
        <v>1</v>
      </c>
      <c r="K583" s="6">
        <v>66.67</v>
      </c>
      <c r="L583" s="7">
        <f>H583*K583</f>
        <v>400.02</v>
      </c>
      <c r="M583" t="s">
        <v>20</v>
      </c>
    </row>
    <row r="584" spans="1:13">
      <c r="A584" t="s">
        <v>1077</v>
      </c>
      <c r="B584" t="s">
        <v>77</v>
      </c>
      <c r="C584" t="s">
        <v>1073</v>
      </c>
      <c r="D584" t="s">
        <v>356</v>
      </c>
      <c r="E584" s="8">
        <v>2007</v>
      </c>
      <c r="F584" t="s">
        <v>26</v>
      </c>
      <c r="G584" t="s">
        <v>19</v>
      </c>
      <c r="H584">
        <v>6</v>
      </c>
      <c r="I584">
        <v>1</v>
      </c>
      <c r="K584" s="6">
        <v>250</v>
      </c>
      <c r="L584" s="7">
        <f>H584*K584</f>
        <v>1500</v>
      </c>
      <c r="M584" t="s">
        <v>20</v>
      </c>
    </row>
    <row r="585" spans="1:13">
      <c r="A585" t="s">
        <v>1078</v>
      </c>
      <c r="B585" t="s">
        <v>77</v>
      </c>
      <c r="C585" t="s">
        <v>1079</v>
      </c>
      <c r="D585" t="s">
        <v>1080</v>
      </c>
      <c r="E585" s="8">
        <v>2010</v>
      </c>
      <c r="F585" t="s">
        <v>26</v>
      </c>
      <c r="G585" t="s">
        <v>19</v>
      </c>
      <c r="H585">
        <v>12</v>
      </c>
      <c r="I585">
        <v>1</v>
      </c>
      <c r="K585" s="6">
        <v>80</v>
      </c>
      <c r="L585" s="7">
        <f>H585*K585</f>
        <v>960</v>
      </c>
      <c r="M585" t="s">
        <v>20</v>
      </c>
    </row>
    <row r="586" spans="1:13">
      <c r="A586" t="s">
        <v>1081</v>
      </c>
      <c r="B586" t="s">
        <v>77</v>
      </c>
      <c r="C586" t="s">
        <v>1082</v>
      </c>
      <c r="D586" t="s">
        <v>1083</v>
      </c>
      <c r="E586" s="8">
        <v>2021</v>
      </c>
      <c r="F586" t="s">
        <v>56</v>
      </c>
      <c r="G586" t="s">
        <v>19</v>
      </c>
      <c r="H586">
        <v>6</v>
      </c>
      <c r="I586">
        <v>1</v>
      </c>
      <c r="K586" s="6">
        <v>60</v>
      </c>
      <c r="L586" s="7">
        <v>360</v>
      </c>
      <c r="M586" t="s">
        <v>20</v>
      </c>
    </row>
    <row r="587" spans="1:13">
      <c r="A587" t="s">
        <v>1084</v>
      </c>
      <c r="B587" t="s">
        <v>77</v>
      </c>
      <c r="C587" t="s">
        <v>1085</v>
      </c>
      <c r="D587" t="s">
        <v>1086</v>
      </c>
      <c r="E587" s="8">
        <v>2021</v>
      </c>
      <c r="F587" t="s">
        <v>26</v>
      </c>
      <c r="G587" t="s">
        <v>19</v>
      </c>
      <c r="H587">
        <v>6</v>
      </c>
      <c r="I587">
        <v>1</v>
      </c>
      <c r="K587" s="6">
        <v>58.9</v>
      </c>
      <c r="L587" s="7">
        <f>H587*K587</f>
        <v>353.4</v>
      </c>
      <c r="M587" t="s">
        <v>20</v>
      </c>
    </row>
    <row r="588" spans="1:13">
      <c r="A588" t="s">
        <v>1087</v>
      </c>
      <c r="B588" t="s">
        <v>77</v>
      </c>
      <c r="C588" t="s">
        <v>1085</v>
      </c>
      <c r="D588" t="s">
        <v>1088</v>
      </c>
      <c r="E588" s="8">
        <v>2009</v>
      </c>
      <c r="F588" t="s">
        <v>26</v>
      </c>
      <c r="G588" t="s">
        <v>19</v>
      </c>
      <c r="H588">
        <v>6</v>
      </c>
      <c r="I588">
        <v>1</v>
      </c>
      <c r="K588" s="6">
        <v>180</v>
      </c>
      <c r="L588" s="7">
        <f>H588*K588</f>
        <v>1080</v>
      </c>
      <c r="M588" t="s">
        <v>80</v>
      </c>
    </row>
    <row r="589" spans="1:13">
      <c r="A589" t="s">
        <v>1089</v>
      </c>
      <c r="B589" t="s">
        <v>77</v>
      </c>
      <c r="C589" t="s">
        <v>1085</v>
      </c>
      <c r="D589" t="s">
        <v>1090</v>
      </c>
      <c r="E589" s="8">
        <v>2018</v>
      </c>
      <c r="F589" t="s">
        <v>26</v>
      </c>
      <c r="G589" t="s">
        <v>19</v>
      </c>
      <c r="H589">
        <v>6</v>
      </c>
      <c r="I589">
        <v>1</v>
      </c>
      <c r="K589" s="6">
        <v>255</v>
      </c>
      <c r="L589" s="7">
        <f>H589*K589</f>
        <v>1530</v>
      </c>
      <c r="M589" t="s">
        <v>80</v>
      </c>
    </row>
    <row r="590" spans="1:13">
      <c r="A590" t="s">
        <v>1091</v>
      </c>
      <c r="B590" t="s">
        <v>77</v>
      </c>
      <c r="C590" t="s">
        <v>1092</v>
      </c>
      <c r="D590" t="s">
        <v>1093</v>
      </c>
      <c r="E590" s="8">
        <v>2021</v>
      </c>
      <c r="F590" t="s">
        <v>26</v>
      </c>
      <c r="G590" t="s">
        <v>19</v>
      </c>
      <c r="H590">
        <v>3</v>
      </c>
      <c r="I590">
        <v>1</v>
      </c>
      <c r="K590" s="6">
        <v>183.33</v>
      </c>
      <c r="L590" s="7">
        <f>H590*K590</f>
        <v>549.99</v>
      </c>
      <c r="M590" t="s">
        <v>80</v>
      </c>
    </row>
    <row r="591" spans="1:13">
      <c r="A591" t="s">
        <v>1094</v>
      </c>
      <c r="B591" t="s">
        <v>77</v>
      </c>
      <c r="C591" t="s">
        <v>1095</v>
      </c>
      <c r="D591" t="s">
        <v>1096</v>
      </c>
      <c r="E591" s="8">
        <v>2014</v>
      </c>
      <c r="F591" t="s">
        <v>26</v>
      </c>
      <c r="G591" t="s">
        <v>19</v>
      </c>
      <c r="H591">
        <v>6</v>
      </c>
      <c r="I591">
        <v>2</v>
      </c>
      <c r="K591" s="6">
        <v>166.67</v>
      </c>
      <c r="L591" s="7">
        <f>H591*K591</f>
        <v>1000.02</v>
      </c>
      <c r="M591" t="s">
        <v>20</v>
      </c>
    </row>
    <row r="592" spans="1:13">
      <c r="A592" t="s">
        <v>1097</v>
      </c>
      <c r="B592" t="s">
        <v>77</v>
      </c>
      <c r="C592" t="s">
        <v>1095</v>
      </c>
      <c r="D592" t="s">
        <v>1096</v>
      </c>
      <c r="E592" s="8">
        <v>2012</v>
      </c>
      <c r="F592" t="s">
        <v>26</v>
      </c>
      <c r="G592" t="s">
        <v>19</v>
      </c>
      <c r="H592">
        <v>6</v>
      </c>
      <c r="I592">
        <v>2</v>
      </c>
      <c r="K592" s="6">
        <v>233.33</v>
      </c>
      <c r="L592" s="7">
        <f>H592*K592</f>
        <v>1399.98</v>
      </c>
      <c r="M592" t="s">
        <v>20</v>
      </c>
    </row>
    <row r="593" spans="1:13">
      <c r="A593" t="s">
        <v>1098</v>
      </c>
      <c r="B593" t="s">
        <v>77</v>
      </c>
      <c r="C593" t="s">
        <v>1095</v>
      </c>
      <c r="D593" t="s">
        <v>1099</v>
      </c>
      <c r="E593" s="8">
        <v>2011</v>
      </c>
      <c r="F593" t="s">
        <v>26</v>
      </c>
      <c r="G593" t="s">
        <v>19</v>
      </c>
      <c r="H593">
        <v>6</v>
      </c>
      <c r="I593">
        <v>2</v>
      </c>
      <c r="K593" s="6">
        <v>235</v>
      </c>
      <c r="L593" s="7">
        <f>H593*K593</f>
        <v>1410</v>
      </c>
      <c r="M593" t="s">
        <v>20</v>
      </c>
    </row>
    <row r="594" spans="1:13">
      <c r="A594" t="s">
        <v>1100</v>
      </c>
      <c r="B594" t="s">
        <v>77</v>
      </c>
      <c r="C594" t="s">
        <v>1095</v>
      </c>
      <c r="D594" t="s">
        <v>1101</v>
      </c>
      <c r="E594" s="8">
        <v>2011</v>
      </c>
      <c r="F594" t="s">
        <v>26</v>
      </c>
      <c r="G594" t="s">
        <v>19</v>
      </c>
      <c r="H594">
        <v>6</v>
      </c>
      <c r="I594">
        <v>1</v>
      </c>
      <c r="K594" s="6">
        <v>245</v>
      </c>
      <c r="L594" s="7">
        <f>K594*H594</f>
        <v>1470</v>
      </c>
      <c r="M594" t="s">
        <v>20</v>
      </c>
    </row>
    <row r="595" spans="1:13">
      <c r="A595" t="s">
        <v>1102</v>
      </c>
      <c r="B595" t="s">
        <v>77</v>
      </c>
      <c r="C595" t="s">
        <v>1095</v>
      </c>
      <c r="D595" t="s">
        <v>1101</v>
      </c>
      <c r="E595" s="8">
        <v>2007</v>
      </c>
      <c r="F595" t="s">
        <v>26</v>
      </c>
      <c r="G595" t="s">
        <v>19</v>
      </c>
      <c r="H595">
        <v>6</v>
      </c>
      <c r="I595">
        <v>2</v>
      </c>
      <c r="K595" s="6">
        <v>330</v>
      </c>
      <c r="L595" s="7">
        <f>H595*K595</f>
        <v>1980</v>
      </c>
      <c r="M595" t="s">
        <v>20</v>
      </c>
    </row>
    <row r="596" spans="1:13">
      <c r="A596" t="s">
        <v>1103</v>
      </c>
      <c r="B596" t="s">
        <v>77</v>
      </c>
      <c r="C596" t="s">
        <v>1104</v>
      </c>
      <c r="D596" t="s">
        <v>1105</v>
      </c>
      <c r="E596" s="8">
        <v>2019</v>
      </c>
      <c r="F596" t="s">
        <v>26</v>
      </c>
      <c r="G596" t="s">
        <v>19</v>
      </c>
      <c r="H596">
        <v>6</v>
      </c>
      <c r="I596">
        <v>1</v>
      </c>
      <c r="K596" s="6">
        <v>31.66</v>
      </c>
      <c r="L596" s="7">
        <f>H596*K596</f>
        <v>189.96</v>
      </c>
      <c r="M596" t="s">
        <v>20</v>
      </c>
    </row>
    <row r="597" spans="1:13">
      <c r="A597" t="s">
        <v>1106</v>
      </c>
      <c r="B597" t="s">
        <v>77</v>
      </c>
      <c r="C597" t="s">
        <v>1104</v>
      </c>
      <c r="D597" t="s">
        <v>1107</v>
      </c>
      <c r="E597" s="8">
        <v>2020</v>
      </c>
      <c r="F597" t="s">
        <v>26</v>
      </c>
      <c r="G597" t="s">
        <v>19</v>
      </c>
      <c r="H597">
        <v>6</v>
      </c>
      <c r="I597">
        <v>1</v>
      </c>
      <c r="K597" s="6">
        <v>61.75</v>
      </c>
      <c r="L597" s="7">
        <f>H597*K597</f>
        <v>370.5</v>
      </c>
      <c r="M597" t="s">
        <v>20</v>
      </c>
    </row>
    <row r="598" spans="1:13">
      <c r="A598" t="s">
        <v>1108</v>
      </c>
      <c r="B598" t="s">
        <v>77</v>
      </c>
      <c r="C598" t="s">
        <v>1104</v>
      </c>
      <c r="D598" t="s">
        <v>1109</v>
      </c>
      <c r="E598" s="8">
        <v>2020</v>
      </c>
      <c r="F598" t="s">
        <v>26</v>
      </c>
      <c r="G598" t="s">
        <v>19</v>
      </c>
      <c r="H598">
        <v>6</v>
      </c>
      <c r="I598">
        <v>1</v>
      </c>
      <c r="K598" s="6">
        <v>66</v>
      </c>
      <c r="L598" s="7">
        <f>H598*K598</f>
        <v>396</v>
      </c>
      <c r="M598" t="s">
        <v>20</v>
      </c>
    </row>
    <row r="599" spans="1:13">
      <c r="A599" t="s">
        <v>1108</v>
      </c>
      <c r="B599" t="s">
        <v>77</v>
      </c>
      <c r="C599" t="s">
        <v>1104</v>
      </c>
      <c r="D599" t="s">
        <v>1109</v>
      </c>
      <c r="E599" s="8">
        <v>2020</v>
      </c>
      <c r="F599" t="s">
        <v>26</v>
      </c>
      <c r="G599" t="s">
        <v>19</v>
      </c>
      <c r="H599">
        <v>6</v>
      </c>
      <c r="I599">
        <v>1</v>
      </c>
      <c r="K599" s="6">
        <v>66</v>
      </c>
      <c r="L599" s="7">
        <f>H599*K599</f>
        <v>396</v>
      </c>
      <c r="M599" t="s">
        <v>20</v>
      </c>
    </row>
    <row r="600" spans="1:13">
      <c r="A600" t="s">
        <v>395</v>
      </c>
      <c r="B600" t="s">
        <v>77</v>
      </c>
      <c r="C600" t="s">
        <v>1104</v>
      </c>
      <c r="D600" t="s">
        <v>397</v>
      </c>
      <c r="E600" s="8">
        <v>2020</v>
      </c>
      <c r="F600" t="s">
        <v>26</v>
      </c>
      <c r="G600" t="s">
        <v>19</v>
      </c>
      <c r="H600">
        <v>6</v>
      </c>
      <c r="I600">
        <v>1</v>
      </c>
      <c r="K600" s="6">
        <v>111</v>
      </c>
      <c r="L600" s="7">
        <f>H600*K600</f>
        <v>666</v>
      </c>
      <c r="M600" t="s">
        <v>80</v>
      </c>
    </row>
    <row r="601" spans="1:13">
      <c r="A601" t="s">
        <v>1110</v>
      </c>
      <c r="B601" t="s">
        <v>77</v>
      </c>
      <c r="C601" t="s">
        <v>1104</v>
      </c>
      <c r="D601" t="s">
        <v>397</v>
      </c>
      <c r="E601" s="8">
        <v>2022</v>
      </c>
      <c r="F601" t="s">
        <v>26</v>
      </c>
      <c r="G601" t="s">
        <v>19</v>
      </c>
      <c r="H601">
        <v>6</v>
      </c>
      <c r="I601">
        <v>1</v>
      </c>
      <c r="K601" s="6">
        <v>130</v>
      </c>
      <c r="L601" s="7">
        <f>H601*K601</f>
        <v>780</v>
      </c>
      <c r="M601" t="s">
        <v>80</v>
      </c>
    </row>
    <row r="602" spans="1:13">
      <c r="A602" t="s">
        <v>1111</v>
      </c>
      <c r="B602" t="s">
        <v>77</v>
      </c>
      <c r="C602" t="s">
        <v>1104</v>
      </c>
      <c r="D602" t="s">
        <v>1112</v>
      </c>
      <c r="E602" s="8">
        <v>2018</v>
      </c>
      <c r="F602" t="s">
        <v>26</v>
      </c>
      <c r="G602" t="s">
        <v>19</v>
      </c>
      <c r="H602">
        <v>6</v>
      </c>
      <c r="I602">
        <v>2</v>
      </c>
      <c r="K602" s="6">
        <v>168</v>
      </c>
      <c r="L602" s="7">
        <f>H602*K602</f>
        <v>1008</v>
      </c>
      <c r="M602" t="s">
        <v>80</v>
      </c>
    </row>
    <row r="603" spans="1:13">
      <c r="A603" t="s">
        <v>1113</v>
      </c>
      <c r="B603" t="s">
        <v>77</v>
      </c>
      <c r="C603" t="s">
        <v>1114</v>
      </c>
      <c r="D603" t="s">
        <v>400</v>
      </c>
      <c r="E603" s="8">
        <v>2017</v>
      </c>
      <c r="F603" t="s">
        <v>26</v>
      </c>
      <c r="G603" t="s">
        <v>72</v>
      </c>
      <c r="H603">
        <v>6</v>
      </c>
      <c r="I603">
        <v>1</v>
      </c>
      <c r="K603" s="6">
        <v>180</v>
      </c>
      <c r="L603" s="7">
        <f>H603*K603</f>
        <v>1080</v>
      </c>
      <c r="M603" t="s">
        <v>20</v>
      </c>
    </row>
    <row r="604" spans="1:13">
      <c r="A604" t="s">
        <v>1115</v>
      </c>
      <c r="B604" t="s">
        <v>77</v>
      </c>
      <c r="C604" t="s">
        <v>1116</v>
      </c>
      <c r="D604" t="s">
        <v>1117</v>
      </c>
      <c r="E604" s="8">
        <v>2020</v>
      </c>
      <c r="F604" t="s">
        <v>26</v>
      </c>
      <c r="G604" t="s">
        <v>19</v>
      </c>
      <c r="H604">
        <v>6</v>
      </c>
      <c r="I604">
        <v>1</v>
      </c>
      <c r="K604" s="6">
        <v>55</v>
      </c>
      <c r="L604" s="7">
        <f>H604*K604</f>
        <v>330</v>
      </c>
      <c r="M604" t="s">
        <v>20</v>
      </c>
    </row>
    <row r="605" spans="1:13">
      <c r="A605" t="s">
        <v>1118</v>
      </c>
      <c r="B605" t="s">
        <v>77</v>
      </c>
      <c r="C605" t="s">
        <v>1116</v>
      </c>
      <c r="D605" t="s">
        <v>1119</v>
      </c>
      <c r="E605" s="8">
        <v>2019</v>
      </c>
      <c r="F605" t="s">
        <v>26</v>
      </c>
      <c r="G605" t="s">
        <v>19</v>
      </c>
      <c r="H605">
        <v>6</v>
      </c>
      <c r="I605">
        <v>2</v>
      </c>
      <c r="K605" s="6">
        <v>69</v>
      </c>
      <c r="L605" s="7">
        <f>H605*K605</f>
        <v>414</v>
      </c>
      <c r="M605" t="s">
        <v>20</v>
      </c>
    </row>
    <row r="606" spans="1:13">
      <c r="A606" t="s">
        <v>1120</v>
      </c>
      <c r="B606" t="s">
        <v>77</v>
      </c>
      <c r="C606" t="s">
        <v>1116</v>
      </c>
      <c r="D606" t="s">
        <v>1121</v>
      </c>
      <c r="E606" s="8">
        <v>2018</v>
      </c>
      <c r="F606" t="s">
        <v>26</v>
      </c>
      <c r="G606" t="s">
        <v>72</v>
      </c>
      <c r="H606">
        <v>3</v>
      </c>
      <c r="I606">
        <v>1</v>
      </c>
      <c r="K606" s="6">
        <v>115</v>
      </c>
      <c r="L606" s="7">
        <f>H606*K606</f>
        <v>345</v>
      </c>
      <c r="M606" t="s">
        <v>20</v>
      </c>
    </row>
    <row r="607" spans="1:13">
      <c r="A607" t="s">
        <v>1122</v>
      </c>
      <c r="B607" t="s">
        <v>77</v>
      </c>
      <c r="C607" t="s">
        <v>1116</v>
      </c>
      <c r="D607" t="s">
        <v>1119</v>
      </c>
      <c r="E607" s="8">
        <v>2019</v>
      </c>
      <c r="F607" t="s">
        <v>26</v>
      </c>
      <c r="G607" t="s">
        <v>72</v>
      </c>
      <c r="H607">
        <v>3</v>
      </c>
      <c r="I607">
        <v>2</v>
      </c>
      <c r="K607" s="6">
        <v>125</v>
      </c>
      <c r="L607" s="7">
        <f>H607*K607</f>
        <v>375</v>
      </c>
      <c r="M607" t="s">
        <v>20</v>
      </c>
    </row>
    <row r="608" spans="1:13">
      <c r="A608" t="s">
        <v>1123</v>
      </c>
      <c r="B608" t="s">
        <v>77</v>
      </c>
      <c r="C608" t="s">
        <v>1116</v>
      </c>
      <c r="D608" t="s">
        <v>409</v>
      </c>
      <c r="E608" s="8">
        <v>2018</v>
      </c>
      <c r="F608" t="s">
        <v>26</v>
      </c>
      <c r="G608" t="s">
        <v>72</v>
      </c>
      <c r="H608">
        <v>3</v>
      </c>
      <c r="I608">
        <v>1</v>
      </c>
      <c r="K608" s="6">
        <v>245</v>
      </c>
      <c r="L608" s="7">
        <f>H608*K608</f>
        <v>735</v>
      </c>
      <c r="M608" t="s">
        <v>20</v>
      </c>
    </row>
    <row r="609" spans="1:13">
      <c r="A609" t="s">
        <v>1124</v>
      </c>
      <c r="B609" t="s">
        <v>77</v>
      </c>
      <c r="C609" t="s">
        <v>1125</v>
      </c>
      <c r="D609" t="s">
        <v>1126</v>
      </c>
      <c r="E609" s="8">
        <v>2021</v>
      </c>
      <c r="F609" t="s">
        <v>26</v>
      </c>
      <c r="G609" t="s">
        <v>19</v>
      </c>
      <c r="H609">
        <v>6</v>
      </c>
      <c r="I609">
        <v>1</v>
      </c>
      <c r="K609" s="6">
        <v>50</v>
      </c>
      <c r="L609" s="7">
        <f>H609*K609</f>
        <v>300</v>
      </c>
      <c r="M609" t="s">
        <v>20</v>
      </c>
    </row>
    <row r="610" spans="1:13">
      <c r="A610" t="s">
        <v>1127</v>
      </c>
      <c r="B610" t="s">
        <v>77</v>
      </c>
      <c r="C610" t="s">
        <v>1125</v>
      </c>
      <c r="D610" t="s">
        <v>1128</v>
      </c>
      <c r="E610" s="8">
        <v>2019</v>
      </c>
      <c r="F610" t="s">
        <v>26</v>
      </c>
      <c r="G610" t="s">
        <v>19</v>
      </c>
      <c r="H610">
        <v>6</v>
      </c>
      <c r="I610">
        <v>1</v>
      </c>
      <c r="K610" s="6">
        <v>61.75</v>
      </c>
      <c r="L610" s="7">
        <f>H610*K610</f>
        <v>370.5</v>
      </c>
      <c r="M610" t="s">
        <v>20</v>
      </c>
    </row>
    <row r="611" spans="1:13">
      <c r="A611" t="s">
        <v>1129</v>
      </c>
      <c r="B611" t="s">
        <v>77</v>
      </c>
      <c r="C611" t="s">
        <v>1125</v>
      </c>
      <c r="D611" t="s">
        <v>1130</v>
      </c>
      <c r="E611" s="8">
        <v>2019</v>
      </c>
      <c r="F611" t="s">
        <v>26</v>
      </c>
      <c r="G611" t="s">
        <v>19</v>
      </c>
      <c r="H611">
        <v>6</v>
      </c>
      <c r="I611">
        <v>1</v>
      </c>
      <c r="K611" s="6">
        <v>66.5</v>
      </c>
      <c r="L611" s="7">
        <f>H611*K611</f>
        <v>399</v>
      </c>
      <c r="M611" t="s">
        <v>20</v>
      </c>
    </row>
    <row r="612" spans="1:13">
      <c r="A612" t="s">
        <v>155</v>
      </c>
      <c r="B612" t="s">
        <v>77</v>
      </c>
      <c r="C612" t="s">
        <v>1125</v>
      </c>
      <c r="D612" t="s">
        <v>157</v>
      </c>
      <c r="E612" s="8">
        <v>2018</v>
      </c>
      <c r="F612" t="s">
        <v>26</v>
      </c>
      <c r="G612" t="s">
        <v>19</v>
      </c>
      <c r="H612">
        <v>6</v>
      </c>
      <c r="I612">
        <v>1</v>
      </c>
      <c r="K612" s="6">
        <v>116.66</v>
      </c>
      <c r="L612" s="7">
        <f>H612*K612</f>
        <v>699.96</v>
      </c>
      <c r="M612" t="s">
        <v>20</v>
      </c>
    </row>
    <row r="613" spans="1:13">
      <c r="A613" t="s">
        <v>1131</v>
      </c>
      <c r="B613" t="s">
        <v>77</v>
      </c>
      <c r="C613" t="s">
        <v>1125</v>
      </c>
      <c r="D613" t="s">
        <v>1132</v>
      </c>
      <c r="E613" s="8">
        <v>2018</v>
      </c>
      <c r="F613" t="s">
        <v>26</v>
      </c>
      <c r="G613" t="s">
        <v>19</v>
      </c>
      <c r="H613">
        <v>6</v>
      </c>
      <c r="I613">
        <v>1</v>
      </c>
      <c r="K613" s="6">
        <v>150</v>
      </c>
      <c r="L613" s="7">
        <f>H613*K613</f>
        <v>900</v>
      </c>
      <c r="M613" t="s">
        <v>20</v>
      </c>
    </row>
    <row r="614" spans="1:13">
      <c r="A614" t="s">
        <v>1133</v>
      </c>
      <c r="B614" t="s">
        <v>77</v>
      </c>
      <c r="C614" t="s">
        <v>1125</v>
      </c>
      <c r="D614" t="s">
        <v>1134</v>
      </c>
      <c r="E614" s="8">
        <v>2011</v>
      </c>
      <c r="F614" t="s">
        <v>26</v>
      </c>
      <c r="G614" t="s">
        <v>19</v>
      </c>
      <c r="H614">
        <v>6</v>
      </c>
      <c r="I614">
        <v>1</v>
      </c>
      <c r="K614" s="6">
        <v>162.5</v>
      </c>
      <c r="L614" s="7">
        <v>975</v>
      </c>
      <c r="M614" t="s">
        <v>20</v>
      </c>
    </row>
    <row r="615" spans="1:13">
      <c r="A615" t="s">
        <v>1135</v>
      </c>
      <c r="B615" t="s">
        <v>77</v>
      </c>
      <c r="C615" t="s">
        <v>1125</v>
      </c>
      <c r="D615" t="s">
        <v>1136</v>
      </c>
      <c r="E615" s="8">
        <v>2015</v>
      </c>
      <c r="F615" t="s">
        <v>26</v>
      </c>
      <c r="G615" t="s">
        <v>19</v>
      </c>
      <c r="H615">
        <v>6</v>
      </c>
      <c r="I615">
        <v>1</v>
      </c>
      <c r="K615" s="6">
        <v>250</v>
      </c>
      <c r="L615" s="7">
        <f>H615*K615</f>
        <v>1500</v>
      </c>
      <c r="M615" t="s">
        <v>20</v>
      </c>
    </row>
    <row r="616" spans="1:13">
      <c r="A616" t="s">
        <v>1137</v>
      </c>
      <c r="B616" t="s">
        <v>77</v>
      </c>
      <c r="C616" t="s">
        <v>1125</v>
      </c>
      <c r="D616" t="s">
        <v>1138</v>
      </c>
      <c r="E616" s="8">
        <v>2022</v>
      </c>
      <c r="F616" t="s">
        <v>26</v>
      </c>
      <c r="G616" t="s">
        <v>19</v>
      </c>
      <c r="H616">
        <v>6</v>
      </c>
      <c r="I616" t="s">
        <v>43</v>
      </c>
      <c r="J616">
        <v>1</v>
      </c>
      <c r="K616" s="6">
        <v>275</v>
      </c>
      <c r="L616" s="7" t="s">
        <v>43</v>
      </c>
      <c r="M616" t="s">
        <v>20</v>
      </c>
    </row>
    <row r="617" spans="1:13">
      <c r="A617" t="s">
        <v>1139</v>
      </c>
      <c r="B617" t="s">
        <v>77</v>
      </c>
      <c r="C617" t="s">
        <v>1125</v>
      </c>
      <c r="D617" t="s">
        <v>1138</v>
      </c>
      <c r="E617" s="8">
        <v>2018</v>
      </c>
      <c r="F617" t="s">
        <v>26</v>
      </c>
      <c r="G617" t="s">
        <v>19</v>
      </c>
      <c r="H617">
        <v>6</v>
      </c>
      <c r="I617">
        <v>1</v>
      </c>
      <c r="K617" s="6">
        <v>280</v>
      </c>
      <c r="L617" s="7">
        <f>H617*K617</f>
        <v>1680</v>
      </c>
      <c r="M617" t="s">
        <v>20</v>
      </c>
    </row>
    <row r="618" spans="1:13">
      <c r="A618" t="s">
        <v>1140</v>
      </c>
      <c r="B618" t="s">
        <v>77</v>
      </c>
      <c r="C618" t="s">
        <v>1125</v>
      </c>
      <c r="D618" t="s">
        <v>1141</v>
      </c>
      <c r="E618" s="8">
        <v>2022</v>
      </c>
      <c r="F618" t="s">
        <v>26</v>
      </c>
      <c r="G618" t="s">
        <v>19</v>
      </c>
      <c r="H618">
        <v>6</v>
      </c>
      <c r="I618" t="s">
        <v>43</v>
      </c>
      <c r="J618">
        <v>3</v>
      </c>
      <c r="K618" s="6">
        <v>290</v>
      </c>
      <c r="L618" s="7" t="s">
        <v>43</v>
      </c>
      <c r="M618" t="s">
        <v>20</v>
      </c>
    </row>
    <row r="619" spans="1:13">
      <c r="A619" t="s">
        <v>1142</v>
      </c>
      <c r="B619" t="s">
        <v>77</v>
      </c>
      <c r="C619" t="s">
        <v>1125</v>
      </c>
      <c r="D619" t="s">
        <v>1143</v>
      </c>
      <c r="E619" s="8">
        <v>2019</v>
      </c>
      <c r="F619" t="s">
        <v>26</v>
      </c>
      <c r="G619" t="s">
        <v>19</v>
      </c>
      <c r="H619">
        <v>6</v>
      </c>
      <c r="I619">
        <v>1</v>
      </c>
      <c r="K619" s="6">
        <v>320</v>
      </c>
      <c r="L619" s="7">
        <f>H619*K619</f>
        <v>1920</v>
      </c>
      <c r="M619" t="s">
        <v>20</v>
      </c>
    </row>
    <row r="620" spans="1:13">
      <c r="A620" t="s">
        <v>1144</v>
      </c>
      <c r="B620" t="s">
        <v>77</v>
      </c>
      <c r="C620" t="s">
        <v>1125</v>
      </c>
      <c r="D620" t="s">
        <v>1143</v>
      </c>
      <c r="E620" s="8">
        <v>2018</v>
      </c>
      <c r="F620" t="s">
        <v>26</v>
      </c>
      <c r="G620" t="s">
        <v>19</v>
      </c>
      <c r="H620">
        <v>6</v>
      </c>
      <c r="I620">
        <v>1</v>
      </c>
      <c r="K620" s="6">
        <v>320</v>
      </c>
      <c r="L620" s="7">
        <f>H620*K620</f>
        <v>1920</v>
      </c>
      <c r="M620" t="s">
        <v>20</v>
      </c>
    </row>
    <row r="621" spans="1:13">
      <c r="A621" t="s">
        <v>1145</v>
      </c>
      <c r="B621" t="s">
        <v>77</v>
      </c>
      <c r="C621" t="s">
        <v>1125</v>
      </c>
      <c r="D621" t="s">
        <v>1141</v>
      </c>
      <c r="E621" s="8">
        <v>2018</v>
      </c>
      <c r="F621" t="s">
        <v>26</v>
      </c>
      <c r="G621" t="s">
        <v>19</v>
      </c>
      <c r="H621">
        <v>6</v>
      </c>
      <c r="I621">
        <v>1</v>
      </c>
      <c r="K621" s="6">
        <v>350</v>
      </c>
      <c r="L621" s="7">
        <f>H621*K621</f>
        <v>2100</v>
      </c>
      <c r="M621" t="s">
        <v>20</v>
      </c>
    </row>
    <row r="622" spans="1:13">
      <c r="A622" t="s">
        <v>1146</v>
      </c>
      <c r="B622" t="s">
        <v>77</v>
      </c>
      <c r="C622" t="s">
        <v>1125</v>
      </c>
      <c r="D622" t="s">
        <v>1147</v>
      </c>
      <c r="E622" s="8">
        <v>2014</v>
      </c>
      <c r="F622" t="s">
        <v>26</v>
      </c>
      <c r="G622" t="s">
        <v>19</v>
      </c>
      <c r="H622">
        <v>6</v>
      </c>
      <c r="I622">
        <v>1</v>
      </c>
      <c r="K622" s="6">
        <v>733.33</v>
      </c>
      <c r="L622" s="7">
        <f>H622*K622</f>
        <v>4399.9800000000005</v>
      </c>
      <c r="M622" t="s">
        <v>20</v>
      </c>
    </row>
    <row r="623" spans="1:13">
      <c r="A623" t="s">
        <v>1148</v>
      </c>
      <c r="B623" t="s">
        <v>77</v>
      </c>
      <c r="C623" t="s">
        <v>1125</v>
      </c>
      <c r="D623" t="s">
        <v>1149</v>
      </c>
      <c r="E623" s="8">
        <v>2013</v>
      </c>
      <c r="F623" t="s">
        <v>26</v>
      </c>
      <c r="G623" t="s">
        <v>19</v>
      </c>
      <c r="H623">
        <v>6</v>
      </c>
      <c r="I623">
        <v>1</v>
      </c>
      <c r="K623" s="6">
        <v>750</v>
      </c>
      <c r="L623" s="7">
        <f>H623*K623</f>
        <v>4500</v>
      </c>
      <c r="M623" t="s">
        <v>20</v>
      </c>
    </row>
    <row r="624" spans="1:13">
      <c r="A624" t="s">
        <v>1150</v>
      </c>
      <c r="B624" t="s">
        <v>77</v>
      </c>
      <c r="C624" t="s">
        <v>1125</v>
      </c>
      <c r="D624" t="s">
        <v>419</v>
      </c>
      <c r="E624" s="8">
        <v>2020</v>
      </c>
      <c r="F624" t="s">
        <v>26</v>
      </c>
      <c r="G624" t="s">
        <v>19</v>
      </c>
      <c r="H624">
        <v>6</v>
      </c>
      <c r="I624" t="s">
        <v>43</v>
      </c>
      <c r="J624">
        <v>3</v>
      </c>
      <c r="K624" s="6">
        <v>750</v>
      </c>
      <c r="L624" s="7" t="s">
        <v>43</v>
      </c>
      <c r="M624" t="s">
        <v>20</v>
      </c>
    </row>
    <row r="625" spans="1:13">
      <c r="A625" t="s">
        <v>1151</v>
      </c>
      <c r="B625" t="s">
        <v>77</v>
      </c>
      <c r="C625" t="s">
        <v>1125</v>
      </c>
      <c r="D625" t="s">
        <v>419</v>
      </c>
      <c r="E625" s="8">
        <v>2013</v>
      </c>
      <c r="F625" t="s">
        <v>26</v>
      </c>
      <c r="G625" t="s">
        <v>19</v>
      </c>
      <c r="H625">
        <v>6</v>
      </c>
      <c r="I625">
        <v>1</v>
      </c>
      <c r="K625" s="6">
        <v>800</v>
      </c>
      <c r="L625" s="7">
        <f>H625*K625</f>
        <v>4800</v>
      </c>
      <c r="M625" t="s">
        <v>20</v>
      </c>
    </row>
    <row r="626" spans="1:13">
      <c r="A626" t="s">
        <v>1152</v>
      </c>
      <c r="B626" t="s">
        <v>77</v>
      </c>
      <c r="C626" t="s">
        <v>1153</v>
      </c>
      <c r="D626" t="s">
        <v>1154</v>
      </c>
      <c r="E626" s="8">
        <v>2019</v>
      </c>
      <c r="F626" t="s">
        <v>26</v>
      </c>
      <c r="G626" t="s">
        <v>19</v>
      </c>
      <c r="H626">
        <v>6</v>
      </c>
      <c r="I626">
        <v>1</v>
      </c>
      <c r="K626" s="6">
        <v>55</v>
      </c>
      <c r="L626" s="7">
        <f>H626*K626</f>
        <v>330</v>
      </c>
      <c r="M626" t="s">
        <v>20</v>
      </c>
    </row>
    <row r="627" spans="1:13">
      <c r="A627" t="s">
        <v>1155</v>
      </c>
      <c r="B627" t="s">
        <v>77</v>
      </c>
      <c r="C627" t="s">
        <v>1153</v>
      </c>
      <c r="D627" t="s">
        <v>1156</v>
      </c>
      <c r="E627" s="8">
        <v>2019</v>
      </c>
      <c r="F627" t="s">
        <v>26</v>
      </c>
      <c r="G627" t="s">
        <v>19</v>
      </c>
      <c r="H627">
        <v>6</v>
      </c>
      <c r="I627">
        <v>1</v>
      </c>
      <c r="K627" s="6">
        <v>60</v>
      </c>
      <c r="L627" s="7">
        <f>H627*K627</f>
        <v>360</v>
      </c>
      <c r="M627" t="s">
        <v>20</v>
      </c>
    </row>
    <row r="628" spans="1:13">
      <c r="A628" t="s">
        <v>1157</v>
      </c>
      <c r="B628" t="s">
        <v>77</v>
      </c>
      <c r="C628" t="s">
        <v>1153</v>
      </c>
      <c r="D628" t="s">
        <v>1158</v>
      </c>
      <c r="E628" s="8">
        <v>2019</v>
      </c>
      <c r="F628" t="s">
        <v>26</v>
      </c>
      <c r="G628" t="s">
        <v>19</v>
      </c>
      <c r="H628">
        <v>6</v>
      </c>
      <c r="I628">
        <v>1</v>
      </c>
      <c r="K628" s="6">
        <v>75</v>
      </c>
      <c r="L628" s="7">
        <f>H628*K628</f>
        <v>450</v>
      </c>
      <c r="M628" t="s">
        <v>20</v>
      </c>
    </row>
    <row r="629" spans="1:13">
      <c r="A629" t="s">
        <v>1159</v>
      </c>
      <c r="B629" t="s">
        <v>77</v>
      </c>
      <c r="C629" t="s">
        <v>1153</v>
      </c>
      <c r="D629" t="s">
        <v>1160</v>
      </c>
      <c r="E629" s="8">
        <v>2020</v>
      </c>
      <c r="F629" t="s">
        <v>26</v>
      </c>
      <c r="G629" t="s">
        <v>19</v>
      </c>
      <c r="H629">
        <v>6</v>
      </c>
      <c r="I629">
        <v>1</v>
      </c>
      <c r="K629" s="6">
        <v>80</v>
      </c>
      <c r="L629" s="7">
        <f>H629*K629</f>
        <v>480</v>
      </c>
      <c r="M629" t="s">
        <v>20</v>
      </c>
    </row>
    <row r="630" spans="1:13">
      <c r="A630" t="s">
        <v>1161</v>
      </c>
      <c r="B630" t="s">
        <v>77</v>
      </c>
      <c r="C630" t="s">
        <v>1162</v>
      </c>
      <c r="D630" t="s">
        <v>1163</v>
      </c>
      <c r="E630" s="8">
        <v>2016</v>
      </c>
      <c r="F630" t="s">
        <v>26</v>
      </c>
      <c r="G630" t="s">
        <v>19</v>
      </c>
      <c r="H630">
        <v>6</v>
      </c>
      <c r="I630">
        <v>2</v>
      </c>
      <c r="K630" s="6">
        <v>25</v>
      </c>
      <c r="L630" s="7">
        <f>H630*K630</f>
        <v>150</v>
      </c>
      <c r="M630" t="s">
        <v>80</v>
      </c>
    </row>
    <row r="631" spans="1:13">
      <c r="A631" t="s">
        <v>1164</v>
      </c>
      <c r="B631" t="s">
        <v>77</v>
      </c>
      <c r="C631" t="s">
        <v>1162</v>
      </c>
      <c r="D631" t="s">
        <v>1165</v>
      </c>
      <c r="E631" s="8">
        <v>2021</v>
      </c>
      <c r="F631" t="s">
        <v>26</v>
      </c>
      <c r="G631" t="s">
        <v>19</v>
      </c>
      <c r="H631">
        <v>6</v>
      </c>
      <c r="I631">
        <v>1</v>
      </c>
      <c r="K631" s="6">
        <v>58</v>
      </c>
      <c r="L631" s="7">
        <f>H631*K631</f>
        <v>348</v>
      </c>
      <c r="M631" t="s">
        <v>20</v>
      </c>
    </row>
    <row r="632" spans="1:13">
      <c r="A632" t="s">
        <v>1164</v>
      </c>
      <c r="B632" t="s">
        <v>77</v>
      </c>
      <c r="C632" t="s">
        <v>1162</v>
      </c>
      <c r="D632" t="s">
        <v>1165</v>
      </c>
      <c r="E632" s="8">
        <v>2021</v>
      </c>
      <c r="F632" t="s">
        <v>26</v>
      </c>
      <c r="G632" t="s">
        <v>19</v>
      </c>
      <c r="H632">
        <v>6</v>
      </c>
      <c r="I632">
        <v>1</v>
      </c>
      <c r="K632" s="6">
        <v>58</v>
      </c>
      <c r="L632" s="7">
        <f>H632*K632</f>
        <v>348</v>
      </c>
      <c r="M632" t="s">
        <v>20</v>
      </c>
    </row>
    <row r="633" spans="1:13">
      <c r="A633" t="s">
        <v>1166</v>
      </c>
      <c r="B633" t="s">
        <v>77</v>
      </c>
      <c r="C633" t="s">
        <v>1162</v>
      </c>
      <c r="D633" t="s">
        <v>1167</v>
      </c>
      <c r="E633" s="8">
        <v>2014</v>
      </c>
      <c r="F633" t="s">
        <v>26</v>
      </c>
      <c r="G633" t="s">
        <v>19</v>
      </c>
      <c r="H633">
        <v>6</v>
      </c>
      <c r="I633" t="s">
        <v>43</v>
      </c>
      <c r="J633">
        <v>1</v>
      </c>
      <c r="K633" s="6">
        <v>65</v>
      </c>
      <c r="L633" s="7" t="s">
        <v>43</v>
      </c>
      <c r="M633" t="s">
        <v>20</v>
      </c>
    </row>
    <row r="634" spans="1:13">
      <c r="A634" t="s">
        <v>1168</v>
      </c>
      <c r="B634" t="s">
        <v>77</v>
      </c>
      <c r="C634" t="s">
        <v>1162</v>
      </c>
      <c r="D634" t="s">
        <v>1169</v>
      </c>
      <c r="E634" s="8">
        <v>2018</v>
      </c>
      <c r="F634" t="s">
        <v>26</v>
      </c>
      <c r="G634" t="s">
        <v>19</v>
      </c>
      <c r="H634">
        <v>6</v>
      </c>
      <c r="I634">
        <v>1</v>
      </c>
      <c r="K634" s="6">
        <v>66.67</v>
      </c>
      <c r="L634" s="7">
        <f>H634*K634</f>
        <v>400.02</v>
      </c>
      <c r="M634" t="s">
        <v>20</v>
      </c>
    </row>
    <row r="635" spans="1:13">
      <c r="A635" t="s">
        <v>1170</v>
      </c>
      <c r="B635" t="s">
        <v>77</v>
      </c>
      <c r="C635" t="s">
        <v>1162</v>
      </c>
      <c r="D635" t="s">
        <v>1171</v>
      </c>
      <c r="E635" s="8">
        <v>2016</v>
      </c>
      <c r="F635" t="s">
        <v>26</v>
      </c>
      <c r="G635" t="s">
        <v>19</v>
      </c>
      <c r="H635">
        <v>6</v>
      </c>
      <c r="I635">
        <v>1</v>
      </c>
      <c r="K635" s="6">
        <v>70</v>
      </c>
      <c r="L635" s="7">
        <f>H635*K635</f>
        <v>420</v>
      </c>
      <c r="M635" t="s">
        <v>20</v>
      </c>
    </row>
    <row r="636" spans="1:13">
      <c r="A636" t="s">
        <v>1172</v>
      </c>
      <c r="B636" t="s">
        <v>77</v>
      </c>
      <c r="C636" t="s">
        <v>1162</v>
      </c>
      <c r="D636" t="s">
        <v>1169</v>
      </c>
      <c r="E636" s="8">
        <v>2019</v>
      </c>
      <c r="F636" t="s">
        <v>26</v>
      </c>
      <c r="G636" t="s">
        <v>19</v>
      </c>
      <c r="H636">
        <v>6</v>
      </c>
      <c r="I636">
        <v>1</v>
      </c>
      <c r="K636" s="6">
        <v>75</v>
      </c>
      <c r="L636" s="7">
        <f>H636*K636</f>
        <v>450</v>
      </c>
      <c r="M636" t="s">
        <v>20</v>
      </c>
    </row>
    <row r="637" spans="1:13">
      <c r="A637" t="s">
        <v>1173</v>
      </c>
      <c r="B637" t="s">
        <v>77</v>
      </c>
      <c r="C637" t="s">
        <v>1162</v>
      </c>
      <c r="D637" t="s">
        <v>1174</v>
      </c>
      <c r="E637" s="8">
        <v>2019</v>
      </c>
      <c r="F637" t="s">
        <v>26</v>
      </c>
      <c r="G637" t="s">
        <v>19</v>
      </c>
      <c r="H637">
        <v>6</v>
      </c>
      <c r="I637">
        <v>1</v>
      </c>
      <c r="K637" s="6">
        <v>72</v>
      </c>
      <c r="L637" s="7">
        <f>H637*K637</f>
        <v>432</v>
      </c>
      <c r="M637" t="s">
        <v>20</v>
      </c>
    </row>
    <row r="638" spans="1:13">
      <c r="A638" t="s">
        <v>1175</v>
      </c>
      <c r="B638" t="s">
        <v>77</v>
      </c>
      <c r="C638" t="s">
        <v>1162</v>
      </c>
      <c r="D638" t="s">
        <v>1176</v>
      </c>
      <c r="E638" s="8">
        <v>2016</v>
      </c>
      <c r="F638" t="s">
        <v>26</v>
      </c>
      <c r="G638" t="s">
        <v>19</v>
      </c>
      <c r="H638">
        <v>6</v>
      </c>
      <c r="I638">
        <v>3</v>
      </c>
      <c r="K638" s="6">
        <v>78</v>
      </c>
      <c r="L638" s="7">
        <f>H638*K638</f>
        <v>468</v>
      </c>
      <c r="M638" t="s">
        <v>20</v>
      </c>
    </row>
    <row r="639" spans="1:13">
      <c r="A639" t="s">
        <v>1177</v>
      </c>
      <c r="B639" t="s">
        <v>77</v>
      </c>
      <c r="C639" t="s">
        <v>1162</v>
      </c>
      <c r="D639" t="s">
        <v>1167</v>
      </c>
      <c r="E639" s="8">
        <v>2011</v>
      </c>
      <c r="F639" t="s">
        <v>26</v>
      </c>
      <c r="G639" t="s">
        <v>19</v>
      </c>
      <c r="H639">
        <v>6</v>
      </c>
      <c r="I639">
        <v>2</v>
      </c>
      <c r="K639" s="6">
        <v>82.5</v>
      </c>
      <c r="L639" s="7">
        <f>H639*K639</f>
        <v>495</v>
      </c>
      <c r="M639" t="s">
        <v>20</v>
      </c>
    </row>
    <row r="640" spans="1:13">
      <c r="A640" t="s">
        <v>1178</v>
      </c>
      <c r="B640" t="s">
        <v>77</v>
      </c>
      <c r="C640" t="s">
        <v>1162</v>
      </c>
      <c r="D640" t="s">
        <v>1165</v>
      </c>
      <c r="E640" s="8">
        <v>2020</v>
      </c>
      <c r="F640" t="s">
        <v>26</v>
      </c>
      <c r="G640" t="s">
        <v>19</v>
      </c>
      <c r="H640">
        <v>6</v>
      </c>
      <c r="I640">
        <v>1</v>
      </c>
      <c r="K640" s="6">
        <v>92.51</v>
      </c>
      <c r="L640" s="7">
        <f>H640*K640</f>
        <v>555.06000000000006</v>
      </c>
      <c r="M640" t="s">
        <v>20</v>
      </c>
    </row>
    <row r="641" spans="1:13">
      <c r="A641" t="s">
        <v>1179</v>
      </c>
      <c r="B641" t="s">
        <v>77</v>
      </c>
      <c r="C641" t="s">
        <v>1162</v>
      </c>
      <c r="D641" t="s">
        <v>430</v>
      </c>
      <c r="E641" s="8">
        <v>2014</v>
      </c>
      <c r="F641" t="s">
        <v>26</v>
      </c>
      <c r="G641" t="s">
        <v>19</v>
      </c>
      <c r="H641">
        <v>6</v>
      </c>
      <c r="I641">
        <v>1</v>
      </c>
      <c r="K641" s="6">
        <v>100</v>
      </c>
      <c r="L641" s="7">
        <f>H641*K641</f>
        <v>600</v>
      </c>
      <c r="M641" t="s">
        <v>20</v>
      </c>
    </row>
    <row r="642" spans="1:13">
      <c r="A642" t="s">
        <v>1179</v>
      </c>
      <c r="B642" t="s">
        <v>77</v>
      </c>
      <c r="C642" t="s">
        <v>1162</v>
      </c>
      <c r="D642" t="s">
        <v>430</v>
      </c>
      <c r="E642" s="8">
        <v>2014</v>
      </c>
      <c r="F642" t="s">
        <v>26</v>
      </c>
      <c r="G642" t="s">
        <v>19</v>
      </c>
      <c r="H642">
        <v>6</v>
      </c>
      <c r="I642">
        <v>1</v>
      </c>
      <c r="K642" s="6">
        <v>100</v>
      </c>
      <c r="L642" s="7">
        <f>H642*K642</f>
        <v>600</v>
      </c>
      <c r="M642" t="s">
        <v>20</v>
      </c>
    </row>
    <row r="643" spans="1:13">
      <c r="A643" t="s">
        <v>1180</v>
      </c>
      <c r="B643" t="s">
        <v>77</v>
      </c>
      <c r="C643" t="s">
        <v>1162</v>
      </c>
      <c r="D643" t="s">
        <v>1181</v>
      </c>
      <c r="E643" s="8">
        <v>2018</v>
      </c>
      <c r="F643" t="s">
        <v>26</v>
      </c>
      <c r="G643" t="s">
        <v>19</v>
      </c>
      <c r="H643">
        <v>6</v>
      </c>
      <c r="I643">
        <v>1</v>
      </c>
      <c r="K643" s="6">
        <v>105</v>
      </c>
      <c r="L643" s="7">
        <f>H643*K643</f>
        <v>630</v>
      </c>
      <c r="M643" t="s">
        <v>20</v>
      </c>
    </row>
    <row r="644" spans="1:13">
      <c r="A644" t="s">
        <v>1182</v>
      </c>
      <c r="B644" t="s">
        <v>77</v>
      </c>
      <c r="C644" t="s">
        <v>1162</v>
      </c>
      <c r="D644" t="s">
        <v>1183</v>
      </c>
      <c r="E644" s="8">
        <v>2018</v>
      </c>
      <c r="F644" t="s">
        <v>26</v>
      </c>
      <c r="G644" t="s">
        <v>19</v>
      </c>
      <c r="H644">
        <v>6</v>
      </c>
      <c r="I644">
        <v>1</v>
      </c>
      <c r="K644" s="6">
        <v>108.33</v>
      </c>
      <c r="L644" s="7">
        <f>H644*K644</f>
        <v>649.98</v>
      </c>
      <c r="M644" t="s">
        <v>20</v>
      </c>
    </row>
    <row r="645" spans="1:13">
      <c r="A645" t="s">
        <v>1184</v>
      </c>
      <c r="B645" t="s">
        <v>77</v>
      </c>
      <c r="C645" t="s">
        <v>1162</v>
      </c>
      <c r="D645" t="s">
        <v>430</v>
      </c>
      <c r="E645" s="8">
        <v>2013</v>
      </c>
      <c r="F645" t="s">
        <v>26</v>
      </c>
      <c r="G645" t="s">
        <v>19</v>
      </c>
      <c r="H645">
        <v>6</v>
      </c>
      <c r="I645" t="s">
        <v>43</v>
      </c>
      <c r="J645">
        <v>4</v>
      </c>
      <c r="K645" s="6">
        <v>166.67</v>
      </c>
      <c r="L645" s="7" t="s">
        <v>43</v>
      </c>
      <c r="M645" t="s">
        <v>20</v>
      </c>
    </row>
    <row r="646" spans="1:13">
      <c r="A646" t="s">
        <v>1185</v>
      </c>
      <c r="B646" t="s">
        <v>77</v>
      </c>
      <c r="C646" t="s">
        <v>1162</v>
      </c>
      <c r="D646" t="s">
        <v>430</v>
      </c>
      <c r="E646" s="8">
        <v>2016</v>
      </c>
      <c r="F646" t="s">
        <v>26</v>
      </c>
      <c r="G646" t="s">
        <v>19</v>
      </c>
      <c r="H646">
        <v>6</v>
      </c>
      <c r="I646" t="s">
        <v>43</v>
      </c>
      <c r="J646">
        <v>4</v>
      </c>
      <c r="K646" s="6">
        <v>116</v>
      </c>
      <c r="L646" s="7" t="s">
        <v>43</v>
      </c>
      <c r="M646" t="s">
        <v>20</v>
      </c>
    </row>
    <row r="647" spans="1:13">
      <c r="A647" t="s">
        <v>1186</v>
      </c>
      <c r="B647" t="s">
        <v>77</v>
      </c>
      <c r="C647" t="s">
        <v>1162</v>
      </c>
      <c r="D647" t="s">
        <v>426</v>
      </c>
      <c r="E647" s="8">
        <v>2016</v>
      </c>
      <c r="F647" t="s">
        <v>26</v>
      </c>
      <c r="G647" t="s">
        <v>19</v>
      </c>
      <c r="H647">
        <v>6</v>
      </c>
      <c r="I647" t="s">
        <v>43</v>
      </c>
      <c r="J647">
        <v>1</v>
      </c>
      <c r="K647" s="6">
        <v>120.83</v>
      </c>
      <c r="L647" s="7" t="s">
        <v>43</v>
      </c>
      <c r="M647" t="s">
        <v>20</v>
      </c>
    </row>
    <row r="648" spans="1:13">
      <c r="A648" t="s">
        <v>1187</v>
      </c>
      <c r="B648" t="s">
        <v>77</v>
      </c>
      <c r="C648" t="s">
        <v>1162</v>
      </c>
      <c r="D648" t="s">
        <v>430</v>
      </c>
      <c r="E648" s="8">
        <v>2011</v>
      </c>
      <c r="F648" t="s">
        <v>26</v>
      </c>
      <c r="G648" t="s">
        <v>19</v>
      </c>
      <c r="H648">
        <v>6</v>
      </c>
      <c r="I648">
        <v>2</v>
      </c>
      <c r="K648" s="6">
        <v>110</v>
      </c>
      <c r="L648" s="7">
        <f>H648*K648</f>
        <v>660</v>
      </c>
      <c r="M648" t="s">
        <v>20</v>
      </c>
    </row>
    <row r="649" spans="1:13">
      <c r="A649" t="s">
        <v>1188</v>
      </c>
      <c r="B649" t="s">
        <v>77</v>
      </c>
      <c r="C649" t="s">
        <v>1162</v>
      </c>
      <c r="D649" t="s">
        <v>1189</v>
      </c>
      <c r="E649" s="8">
        <v>2018</v>
      </c>
      <c r="F649" t="s">
        <v>26</v>
      </c>
      <c r="G649" t="s">
        <v>19</v>
      </c>
      <c r="H649">
        <v>6</v>
      </c>
      <c r="I649">
        <v>1</v>
      </c>
      <c r="K649" s="6">
        <v>125</v>
      </c>
      <c r="L649" s="7">
        <f>H649*K649</f>
        <v>750</v>
      </c>
      <c r="M649" t="s">
        <v>20</v>
      </c>
    </row>
    <row r="650" spans="1:13">
      <c r="A650" t="s">
        <v>1190</v>
      </c>
      <c r="B650" t="s">
        <v>77</v>
      </c>
      <c r="C650" t="s">
        <v>1162</v>
      </c>
      <c r="D650" t="s">
        <v>426</v>
      </c>
      <c r="E650" s="8">
        <v>2011</v>
      </c>
      <c r="F650" t="s">
        <v>26</v>
      </c>
      <c r="G650" t="s">
        <v>19</v>
      </c>
      <c r="H650">
        <v>6</v>
      </c>
      <c r="I650">
        <v>3</v>
      </c>
      <c r="K650" s="6">
        <v>112</v>
      </c>
      <c r="L650" s="7">
        <f>H650*K650</f>
        <v>672</v>
      </c>
      <c r="M650" t="s">
        <v>20</v>
      </c>
    </row>
    <row r="651" spans="1:13">
      <c r="A651" t="s">
        <v>1191</v>
      </c>
      <c r="B651" t="s">
        <v>77</v>
      </c>
      <c r="C651" t="s">
        <v>1162</v>
      </c>
      <c r="D651" t="s">
        <v>430</v>
      </c>
      <c r="E651" s="8">
        <v>2017</v>
      </c>
      <c r="F651" t="s">
        <v>26</v>
      </c>
      <c r="G651" t="s">
        <v>19</v>
      </c>
      <c r="H651">
        <v>6</v>
      </c>
      <c r="I651">
        <v>1</v>
      </c>
      <c r="K651" s="6">
        <v>129.16999999999999</v>
      </c>
      <c r="L651" s="7" t="s">
        <v>43</v>
      </c>
      <c r="M651" t="s">
        <v>20</v>
      </c>
    </row>
    <row r="652" spans="1:13">
      <c r="A652" t="s">
        <v>1192</v>
      </c>
      <c r="B652" t="s">
        <v>77</v>
      </c>
      <c r="C652" t="s">
        <v>1162</v>
      </c>
      <c r="D652" t="s">
        <v>426</v>
      </c>
      <c r="E652" s="8">
        <v>2013</v>
      </c>
      <c r="F652" t="s">
        <v>26</v>
      </c>
      <c r="G652" t="s">
        <v>19</v>
      </c>
      <c r="H652">
        <v>6</v>
      </c>
      <c r="I652">
        <v>7</v>
      </c>
      <c r="K652" s="6">
        <v>135</v>
      </c>
      <c r="L652" s="7">
        <f>H652*K652</f>
        <v>810</v>
      </c>
      <c r="M652" t="s">
        <v>20</v>
      </c>
    </row>
    <row r="653" spans="1:13">
      <c r="A653" t="s">
        <v>1192</v>
      </c>
      <c r="B653" t="s">
        <v>77</v>
      </c>
      <c r="C653" t="s">
        <v>1162</v>
      </c>
      <c r="D653" t="s">
        <v>426</v>
      </c>
      <c r="E653" s="8">
        <v>2013</v>
      </c>
      <c r="F653" t="s">
        <v>26</v>
      </c>
      <c r="G653" t="s">
        <v>19</v>
      </c>
      <c r="H653">
        <v>6</v>
      </c>
      <c r="I653">
        <v>7</v>
      </c>
      <c r="K653" s="6">
        <v>135</v>
      </c>
      <c r="L653" s="7">
        <f>H653*K653</f>
        <v>810</v>
      </c>
      <c r="M653" t="s">
        <v>20</v>
      </c>
    </row>
    <row r="654" spans="1:13">
      <c r="A654" t="s">
        <v>1192</v>
      </c>
      <c r="B654" t="s">
        <v>77</v>
      </c>
      <c r="C654" t="s">
        <v>1162</v>
      </c>
      <c r="D654" t="s">
        <v>426</v>
      </c>
      <c r="E654" s="8">
        <v>2013</v>
      </c>
      <c r="F654" t="s">
        <v>26</v>
      </c>
      <c r="G654" t="s">
        <v>19</v>
      </c>
      <c r="H654">
        <v>6</v>
      </c>
      <c r="I654">
        <v>7</v>
      </c>
      <c r="K654" s="6">
        <v>135</v>
      </c>
      <c r="L654" s="7">
        <f>H654*K654</f>
        <v>810</v>
      </c>
      <c r="M654" t="s">
        <v>20</v>
      </c>
    </row>
    <row r="655" spans="1:13">
      <c r="A655" t="s">
        <v>1193</v>
      </c>
      <c r="B655" t="s">
        <v>77</v>
      </c>
      <c r="C655" t="s">
        <v>1162</v>
      </c>
      <c r="D655" t="s">
        <v>1189</v>
      </c>
      <c r="E655" s="8">
        <v>2019</v>
      </c>
      <c r="F655" t="s">
        <v>26</v>
      </c>
      <c r="G655" t="s">
        <v>19</v>
      </c>
      <c r="H655">
        <v>6</v>
      </c>
      <c r="I655">
        <v>5</v>
      </c>
      <c r="K655" s="6">
        <v>158.33000000000001</v>
      </c>
      <c r="L655" s="7">
        <f>H655*K655</f>
        <v>949.98</v>
      </c>
      <c r="M655" t="s">
        <v>20</v>
      </c>
    </row>
    <row r="656" spans="1:13">
      <c r="A656" t="s">
        <v>1193</v>
      </c>
      <c r="B656" t="s">
        <v>77</v>
      </c>
      <c r="C656" t="s">
        <v>1162</v>
      </c>
      <c r="D656" t="s">
        <v>1189</v>
      </c>
      <c r="E656" s="8">
        <v>2019</v>
      </c>
      <c r="F656" t="s">
        <v>26</v>
      </c>
      <c r="G656" t="s">
        <v>19</v>
      </c>
      <c r="H656">
        <v>6</v>
      </c>
      <c r="I656">
        <v>5</v>
      </c>
      <c r="K656" s="6">
        <v>158.33000000000001</v>
      </c>
      <c r="L656" s="7">
        <f>H656*K656</f>
        <v>949.98</v>
      </c>
      <c r="M656" t="s">
        <v>20</v>
      </c>
    </row>
    <row r="657" spans="1:13">
      <c r="A657" t="s">
        <v>1194</v>
      </c>
      <c r="B657" t="s">
        <v>77</v>
      </c>
      <c r="C657" t="s">
        <v>1162</v>
      </c>
      <c r="D657" t="s">
        <v>1174</v>
      </c>
      <c r="E657" s="8">
        <v>2019</v>
      </c>
      <c r="F657" t="s">
        <v>26</v>
      </c>
      <c r="G657" t="s">
        <v>72</v>
      </c>
      <c r="H657">
        <v>3</v>
      </c>
      <c r="I657">
        <v>2</v>
      </c>
      <c r="K657" s="6">
        <v>160</v>
      </c>
      <c r="L657" s="7">
        <f>H657*K657</f>
        <v>480</v>
      </c>
      <c r="M657" t="s">
        <v>20</v>
      </c>
    </row>
    <row r="658" spans="1:13">
      <c r="A658" t="s">
        <v>1194</v>
      </c>
      <c r="B658" t="s">
        <v>77</v>
      </c>
      <c r="C658" t="s">
        <v>1162</v>
      </c>
      <c r="D658" t="s">
        <v>1174</v>
      </c>
      <c r="E658" s="8">
        <v>2019</v>
      </c>
      <c r="F658" t="s">
        <v>26</v>
      </c>
      <c r="G658" t="s">
        <v>72</v>
      </c>
      <c r="H658">
        <v>3</v>
      </c>
      <c r="I658">
        <v>2</v>
      </c>
      <c r="K658" s="6">
        <v>160</v>
      </c>
      <c r="L658" s="7">
        <f>H658*K658</f>
        <v>480</v>
      </c>
      <c r="M658" t="s">
        <v>20</v>
      </c>
    </row>
    <row r="659" spans="1:13">
      <c r="A659" t="s">
        <v>1195</v>
      </c>
      <c r="B659" t="s">
        <v>77</v>
      </c>
      <c r="C659" t="s">
        <v>1162</v>
      </c>
      <c r="D659" t="s">
        <v>426</v>
      </c>
      <c r="E659" s="8">
        <v>2014</v>
      </c>
      <c r="F659" t="s">
        <v>26</v>
      </c>
      <c r="G659" t="s">
        <v>19</v>
      </c>
      <c r="H659">
        <v>6</v>
      </c>
      <c r="I659">
        <v>1</v>
      </c>
      <c r="J659">
        <v>3</v>
      </c>
      <c r="K659" s="6">
        <v>145</v>
      </c>
      <c r="L659" s="7">
        <f>H659*K659</f>
        <v>870</v>
      </c>
      <c r="M659" t="s">
        <v>20</v>
      </c>
    </row>
    <row r="660" spans="1:13">
      <c r="A660" t="s">
        <v>1196</v>
      </c>
      <c r="B660" t="s">
        <v>77</v>
      </c>
      <c r="C660" t="s">
        <v>1162</v>
      </c>
      <c r="D660" t="s">
        <v>426</v>
      </c>
      <c r="E660" s="8">
        <v>2020</v>
      </c>
      <c r="F660" t="s">
        <v>26</v>
      </c>
      <c r="G660" t="s">
        <v>19</v>
      </c>
      <c r="H660">
        <v>6</v>
      </c>
      <c r="I660" t="s">
        <v>43</v>
      </c>
      <c r="J660">
        <v>3</v>
      </c>
      <c r="K660" s="6">
        <v>200</v>
      </c>
      <c r="L660" s="7" t="s">
        <v>43</v>
      </c>
      <c r="M660" t="s">
        <v>20</v>
      </c>
    </row>
    <row r="661" spans="1:13">
      <c r="A661" t="s">
        <v>1197</v>
      </c>
      <c r="B661" t="s">
        <v>77</v>
      </c>
      <c r="C661" t="s">
        <v>1162</v>
      </c>
      <c r="D661" t="s">
        <v>1181</v>
      </c>
      <c r="E661" s="8">
        <v>2018</v>
      </c>
      <c r="F661" t="s">
        <v>26</v>
      </c>
      <c r="G661" t="s">
        <v>72</v>
      </c>
      <c r="H661">
        <v>3</v>
      </c>
      <c r="I661">
        <v>1</v>
      </c>
      <c r="K661" s="6">
        <v>210</v>
      </c>
      <c r="L661" s="7">
        <f>H661*K661</f>
        <v>630</v>
      </c>
      <c r="M661" t="s">
        <v>20</v>
      </c>
    </row>
    <row r="662" spans="1:13">
      <c r="A662" t="s">
        <v>1198</v>
      </c>
      <c r="B662" t="s">
        <v>77</v>
      </c>
      <c r="C662" t="s">
        <v>1162</v>
      </c>
      <c r="D662" t="s">
        <v>426</v>
      </c>
      <c r="E662" s="8">
        <v>2017</v>
      </c>
      <c r="F662" t="s">
        <v>26</v>
      </c>
      <c r="G662" t="s">
        <v>19</v>
      </c>
      <c r="H662">
        <v>6</v>
      </c>
      <c r="I662">
        <v>2</v>
      </c>
      <c r="K662" s="6">
        <v>250</v>
      </c>
      <c r="L662" s="7">
        <f>H662*K662</f>
        <v>1500</v>
      </c>
      <c r="M662" t="s">
        <v>20</v>
      </c>
    </row>
    <row r="663" spans="1:13">
      <c r="A663" t="s">
        <v>1199</v>
      </c>
      <c r="B663" t="s">
        <v>77</v>
      </c>
      <c r="C663" t="s">
        <v>1162</v>
      </c>
      <c r="D663" t="s">
        <v>426</v>
      </c>
      <c r="E663" s="8">
        <v>2018</v>
      </c>
      <c r="F663" t="s">
        <v>26</v>
      </c>
      <c r="G663" t="s">
        <v>19</v>
      </c>
      <c r="H663">
        <v>6</v>
      </c>
      <c r="I663">
        <v>1</v>
      </c>
      <c r="K663" s="6">
        <v>250</v>
      </c>
      <c r="L663" s="7">
        <f>H663*K663</f>
        <v>1500</v>
      </c>
      <c r="M663" t="s">
        <v>20</v>
      </c>
    </row>
    <row r="664" spans="1:13">
      <c r="A664" t="s">
        <v>1200</v>
      </c>
      <c r="B664" t="s">
        <v>77</v>
      </c>
      <c r="C664" t="s">
        <v>1162</v>
      </c>
      <c r="D664" t="s">
        <v>1167</v>
      </c>
      <c r="E664" s="8">
        <v>2015</v>
      </c>
      <c r="F664" t="s">
        <v>26</v>
      </c>
      <c r="G664" t="s">
        <v>19</v>
      </c>
      <c r="H664">
        <v>6</v>
      </c>
      <c r="I664">
        <v>1</v>
      </c>
      <c r="K664" s="6">
        <v>600</v>
      </c>
      <c r="L664" s="7">
        <f>H664*K664</f>
        <v>3600</v>
      </c>
      <c r="M664" t="s">
        <v>20</v>
      </c>
    </row>
    <row r="665" spans="1:13">
      <c r="A665" t="s">
        <v>1201</v>
      </c>
      <c r="B665" t="s">
        <v>77</v>
      </c>
      <c r="C665" t="s">
        <v>1202</v>
      </c>
      <c r="D665" t="s">
        <v>1203</v>
      </c>
      <c r="E665" s="8">
        <v>2020</v>
      </c>
      <c r="F665" t="s">
        <v>26</v>
      </c>
      <c r="G665" t="s">
        <v>19</v>
      </c>
      <c r="H665">
        <v>6</v>
      </c>
      <c r="I665">
        <v>5</v>
      </c>
      <c r="K665" s="6">
        <v>39</v>
      </c>
      <c r="L665" s="7">
        <v>234</v>
      </c>
      <c r="M665" t="s">
        <v>20</v>
      </c>
    </row>
    <row r="666" spans="1:13">
      <c r="A666" t="s">
        <v>1204</v>
      </c>
      <c r="B666" t="s">
        <v>77</v>
      </c>
      <c r="C666" t="s">
        <v>1202</v>
      </c>
      <c r="D666" t="s">
        <v>1205</v>
      </c>
      <c r="E666" s="8">
        <v>2019</v>
      </c>
      <c r="F666" t="s">
        <v>26</v>
      </c>
      <c r="G666" t="s">
        <v>19</v>
      </c>
      <c r="H666">
        <v>6</v>
      </c>
      <c r="I666">
        <v>1</v>
      </c>
      <c r="K666" s="6">
        <v>70</v>
      </c>
      <c r="L666" s="7">
        <v>300</v>
      </c>
      <c r="M666" t="s">
        <v>20</v>
      </c>
    </row>
    <row r="667" spans="1:13">
      <c r="A667" t="s">
        <v>1206</v>
      </c>
      <c r="B667" t="s">
        <v>77</v>
      </c>
      <c r="C667" t="s">
        <v>1202</v>
      </c>
      <c r="D667" t="s">
        <v>1207</v>
      </c>
      <c r="E667" s="8">
        <v>2019</v>
      </c>
      <c r="F667" t="s">
        <v>26</v>
      </c>
      <c r="G667" t="s">
        <v>19</v>
      </c>
      <c r="H667">
        <v>6</v>
      </c>
      <c r="I667">
        <v>1</v>
      </c>
      <c r="K667" s="6">
        <v>56.67</v>
      </c>
      <c r="L667" s="7">
        <v>340.02</v>
      </c>
      <c r="M667" t="s">
        <v>20</v>
      </c>
    </row>
    <row r="668" spans="1:13">
      <c r="A668" t="s">
        <v>1208</v>
      </c>
      <c r="B668" t="s">
        <v>77</v>
      </c>
      <c r="C668" t="s">
        <v>1202</v>
      </c>
      <c r="D668" t="s">
        <v>1209</v>
      </c>
      <c r="E668" s="8">
        <v>2014</v>
      </c>
      <c r="F668" t="s">
        <v>18</v>
      </c>
      <c r="G668" t="s">
        <v>19</v>
      </c>
      <c r="H668">
        <v>6</v>
      </c>
      <c r="I668">
        <v>1</v>
      </c>
      <c r="K668" s="6">
        <v>140</v>
      </c>
      <c r="L668" s="19">
        <f>H668*K668</f>
        <v>840</v>
      </c>
      <c r="M668" t="s">
        <v>20</v>
      </c>
    </row>
    <row r="669" spans="1:13">
      <c r="A669" t="s">
        <v>1210</v>
      </c>
      <c r="B669" t="s">
        <v>77</v>
      </c>
      <c r="C669" t="s">
        <v>1211</v>
      </c>
      <c r="D669" t="s">
        <v>1212</v>
      </c>
      <c r="E669" s="8">
        <v>2020</v>
      </c>
      <c r="F669" t="s">
        <v>18</v>
      </c>
      <c r="G669" t="s">
        <v>19</v>
      </c>
      <c r="H669">
        <v>6</v>
      </c>
      <c r="I669" t="s">
        <v>43</v>
      </c>
      <c r="J669">
        <v>3</v>
      </c>
      <c r="K669" s="6">
        <v>70</v>
      </c>
      <c r="L669" s="19" t="s">
        <v>43</v>
      </c>
      <c r="M669" t="s">
        <v>80</v>
      </c>
    </row>
    <row r="670" spans="1:13">
      <c r="A670" t="s">
        <v>1213</v>
      </c>
      <c r="B670" t="s">
        <v>77</v>
      </c>
      <c r="C670" t="s">
        <v>29</v>
      </c>
      <c r="D670" t="s">
        <v>1214</v>
      </c>
      <c r="E670" s="8">
        <v>2020</v>
      </c>
      <c r="F670" t="s">
        <v>26</v>
      </c>
      <c r="G670" t="s">
        <v>19</v>
      </c>
      <c r="H670">
        <v>6</v>
      </c>
      <c r="I670">
        <v>1</v>
      </c>
      <c r="K670" s="6">
        <v>59.38</v>
      </c>
      <c r="L670" s="7">
        <f>H670*K670</f>
        <v>356.28000000000003</v>
      </c>
      <c r="M670" t="s">
        <v>20</v>
      </c>
    </row>
    <row r="671" spans="1:13">
      <c r="A671" t="s">
        <v>1215</v>
      </c>
      <c r="B671" t="s">
        <v>77</v>
      </c>
      <c r="C671" t="s">
        <v>29</v>
      </c>
      <c r="D671" t="s">
        <v>1214</v>
      </c>
      <c r="E671" s="8">
        <v>2021</v>
      </c>
      <c r="F671" t="s">
        <v>26</v>
      </c>
      <c r="G671" t="s">
        <v>19</v>
      </c>
      <c r="H671">
        <v>6</v>
      </c>
      <c r="I671">
        <v>1</v>
      </c>
      <c r="K671" s="6">
        <v>66</v>
      </c>
      <c r="L671" s="7">
        <f>H671*K671</f>
        <v>396</v>
      </c>
      <c r="M671" t="s">
        <v>20</v>
      </c>
    </row>
    <row r="672" spans="1:13">
      <c r="A672" t="s">
        <v>1216</v>
      </c>
      <c r="B672" t="s">
        <v>77</v>
      </c>
      <c r="C672" t="s">
        <v>29</v>
      </c>
      <c r="D672" t="s">
        <v>1217</v>
      </c>
      <c r="E672" s="8">
        <v>2018</v>
      </c>
      <c r="F672" t="s">
        <v>26</v>
      </c>
      <c r="G672" t="s">
        <v>19</v>
      </c>
      <c r="H672">
        <v>6</v>
      </c>
      <c r="I672">
        <v>1</v>
      </c>
      <c r="K672" s="6">
        <v>110</v>
      </c>
      <c r="L672" s="7">
        <f>H672*K672</f>
        <v>660</v>
      </c>
      <c r="M672" t="s">
        <v>20</v>
      </c>
    </row>
    <row r="673" spans="1:13">
      <c r="A673" t="s">
        <v>1218</v>
      </c>
      <c r="B673" t="s">
        <v>77</v>
      </c>
      <c r="C673" t="s">
        <v>29</v>
      </c>
      <c r="D673" t="s">
        <v>1219</v>
      </c>
      <c r="E673" s="8">
        <v>2021</v>
      </c>
      <c r="F673" t="s">
        <v>26</v>
      </c>
      <c r="G673" t="s">
        <v>19</v>
      </c>
      <c r="H673">
        <v>6</v>
      </c>
      <c r="I673" t="s">
        <v>43</v>
      </c>
      <c r="J673">
        <v>3</v>
      </c>
      <c r="K673" s="6">
        <v>114.17</v>
      </c>
      <c r="L673" s="7" t="s">
        <v>43</v>
      </c>
      <c r="M673" t="s">
        <v>20</v>
      </c>
    </row>
    <row r="674" spans="1:13">
      <c r="A674" t="s">
        <v>1220</v>
      </c>
      <c r="B674" t="s">
        <v>77</v>
      </c>
      <c r="C674" t="s">
        <v>29</v>
      </c>
      <c r="D674" t="s">
        <v>1221</v>
      </c>
      <c r="E674" s="8">
        <v>2016</v>
      </c>
      <c r="F674" t="s">
        <v>26</v>
      </c>
      <c r="G674" t="s">
        <v>19</v>
      </c>
      <c r="H674">
        <v>6</v>
      </c>
      <c r="I674">
        <v>1</v>
      </c>
      <c r="K674" s="6">
        <v>149.16999999999999</v>
      </c>
      <c r="L674" s="7">
        <f>H674*K674</f>
        <v>895.02</v>
      </c>
      <c r="M674" t="s">
        <v>20</v>
      </c>
    </row>
    <row r="675" spans="1:13">
      <c r="A675" t="s">
        <v>1222</v>
      </c>
      <c r="B675" t="s">
        <v>77</v>
      </c>
      <c r="C675" t="s">
        <v>29</v>
      </c>
      <c r="D675" t="s">
        <v>1223</v>
      </c>
      <c r="E675" s="8">
        <v>2018</v>
      </c>
      <c r="F675" t="s">
        <v>26</v>
      </c>
      <c r="G675" t="s">
        <v>19</v>
      </c>
      <c r="H675">
        <v>6</v>
      </c>
      <c r="I675">
        <v>1</v>
      </c>
      <c r="K675" s="6">
        <v>175</v>
      </c>
      <c r="L675" s="7">
        <f>H675*K675</f>
        <v>1050</v>
      </c>
      <c r="M675" t="s">
        <v>20</v>
      </c>
    </row>
    <row r="676" spans="1:13">
      <c r="A676" t="s">
        <v>1222</v>
      </c>
      <c r="B676" t="s">
        <v>77</v>
      </c>
      <c r="C676" t="s">
        <v>29</v>
      </c>
      <c r="D676" t="s">
        <v>1223</v>
      </c>
      <c r="E676" s="8">
        <v>2018</v>
      </c>
      <c r="F676" t="s">
        <v>26</v>
      </c>
      <c r="G676" t="s">
        <v>19</v>
      </c>
      <c r="H676">
        <v>6</v>
      </c>
      <c r="I676">
        <v>1</v>
      </c>
      <c r="K676" s="6">
        <v>175</v>
      </c>
      <c r="L676" s="7">
        <f>H676*K676</f>
        <v>1050</v>
      </c>
      <c r="M676" t="s">
        <v>20</v>
      </c>
    </row>
    <row r="677" spans="1:13">
      <c r="A677" t="s">
        <v>1224</v>
      </c>
      <c r="B677" t="s">
        <v>77</v>
      </c>
      <c r="C677" t="s">
        <v>29</v>
      </c>
      <c r="D677" t="s">
        <v>1225</v>
      </c>
      <c r="E677" s="8">
        <v>2021</v>
      </c>
      <c r="F677" t="s">
        <v>26</v>
      </c>
      <c r="G677" t="s">
        <v>72</v>
      </c>
      <c r="H677">
        <v>3</v>
      </c>
      <c r="I677">
        <v>1</v>
      </c>
      <c r="K677" s="6">
        <v>213.33</v>
      </c>
      <c r="L677" s="7">
        <f>H677*K677</f>
        <v>639.99</v>
      </c>
      <c r="M677" t="s">
        <v>20</v>
      </c>
    </row>
    <row r="678" spans="1:13">
      <c r="A678" t="s">
        <v>1226</v>
      </c>
      <c r="B678" t="s">
        <v>77</v>
      </c>
      <c r="C678" t="s">
        <v>29</v>
      </c>
      <c r="D678" t="s">
        <v>1227</v>
      </c>
      <c r="E678" s="8">
        <v>2006</v>
      </c>
      <c r="F678" t="s">
        <v>26</v>
      </c>
      <c r="G678" t="s">
        <v>19</v>
      </c>
      <c r="H678">
        <v>12</v>
      </c>
      <c r="I678">
        <v>1</v>
      </c>
      <c r="K678" s="6">
        <v>1600</v>
      </c>
      <c r="L678" s="7">
        <f>H678*K678</f>
        <v>19200</v>
      </c>
      <c r="M678" t="s">
        <v>20</v>
      </c>
    </row>
    <row r="679" spans="1:13">
      <c r="A679" t="s">
        <v>1228</v>
      </c>
      <c r="B679" t="s">
        <v>77</v>
      </c>
      <c r="C679" t="s">
        <v>1229</v>
      </c>
      <c r="D679" t="s">
        <v>1230</v>
      </c>
      <c r="E679" s="8">
        <v>2021</v>
      </c>
      <c r="F679" t="s">
        <v>26</v>
      </c>
      <c r="G679" t="s">
        <v>19</v>
      </c>
      <c r="H679">
        <v>6</v>
      </c>
      <c r="I679">
        <v>1</v>
      </c>
      <c r="K679" s="6">
        <v>75</v>
      </c>
      <c r="L679" s="7">
        <f>H679*K679</f>
        <v>450</v>
      </c>
      <c r="M679" t="s">
        <v>80</v>
      </c>
    </row>
    <row r="680" spans="1:13">
      <c r="A680" s="18" t="s">
        <v>1231</v>
      </c>
      <c r="B680" t="s">
        <v>77</v>
      </c>
      <c r="C680" t="s">
        <v>1229</v>
      </c>
      <c r="D680" s="18" t="s">
        <v>1232</v>
      </c>
      <c r="E680" s="8">
        <v>2021</v>
      </c>
      <c r="F680" t="s">
        <v>26</v>
      </c>
      <c r="G680" t="s">
        <v>19</v>
      </c>
      <c r="H680">
        <v>3</v>
      </c>
      <c r="I680">
        <v>1</v>
      </c>
      <c r="K680" s="6">
        <v>100</v>
      </c>
      <c r="L680" s="7">
        <f>H680*K680</f>
        <v>300</v>
      </c>
      <c r="M680" t="s">
        <v>80</v>
      </c>
    </row>
    <row r="681" spans="1:13">
      <c r="A681" t="s">
        <v>1233</v>
      </c>
      <c r="B681" t="s">
        <v>77</v>
      </c>
      <c r="C681" t="s">
        <v>1229</v>
      </c>
      <c r="D681" t="s">
        <v>1234</v>
      </c>
      <c r="E681" s="8">
        <v>2022</v>
      </c>
      <c r="F681" t="s">
        <v>26</v>
      </c>
      <c r="G681" t="s">
        <v>72</v>
      </c>
      <c r="H681">
        <v>3</v>
      </c>
      <c r="I681">
        <v>1</v>
      </c>
      <c r="K681" s="6">
        <v>116.67</v>
      </c>
      <c r="L681" s="7">
        <f>H681*K681</f>
        <v>350.01</v>
      </c>
      <c r="M681" t="s">
        <v>80</v>
      </c>
    </row>
    <row r="682" spans="1:13">
      <c r="A682" t="s">
        <v>1235</v>
      </c>
      <c r="B682" t="s">
        <v>77</v>
      </c>
      <c r="C682" t="s">
        <v>1236</v>
      </c>
      <c r="D682" t="s">
        <v>1237</v>
      </c>
      <c r="E682" s="8">
        <v>2010</v>
      </c>
      <c r="F682" t="s">
        <v>26</v>
      </c>
      <c r="G682" t="s">
        <v>19</v>
      </c>
      <c r="H682">
        <v>6</v>
      </c>
      <c r="I682">
        <v>1</v>
      </c>
      <c r="K682" s="6">
        <v>65</v>
      </c>
      <c r="L682" s="7">
        <f>H682*K682</f>
        <v>390</v>
      </c>
      <c r="M682" t="s">
        <v>20</v>
      </c>
    </row>
    <row r="683" spans="1:13">
      <c r="A683" t="s">
        <v>1238</v>
      </c>
      <c r="B683" t="s">
        <v>77</v>
      </c>
      <c r="C683" t="s">
        <v>1239</v>
      </c>
      <c r="D683" t="s">
        <v>1240</v>
      </c>
      <c r="E683" s="8">
        <v>2019</v>
      </c>
      <c r="F683" t="s">
        <v>18</v>
      </c>
      <c r="G683" t="s">
        <v>19</v>
      </c>
      <c r="H683">
        <v>6</v>
      </c>
      <c r="I683">
        <v>2</v>
      </c>
      <c r="K683" s="6">
        <v>30</v>
      </c>
      <c r="L683" s="19">
        <f>H683*K683</f>
        <v>180</v>
      </c>
      <c r="M683" t="s">
        <v>20</v>
      </c>
    </row>
    <row r="684" spans="1:13">
      <c r="A684" t="s">
        <v>467</v>
      </c>
      <c r="B684" t="s">
        <v>77</v>
      </c>
      <c r="C684" t="s">
        <v>1241</v>
      </c>
      <c r="D684" t="s">
        <v>468</v>
      </c>
      <c r="E684" s="8">
        <v>2022</v>
      </c>
      <c r="F684" t="s">
        <v>26</v>
      </c>
      <c r="G684" t="s">
        <v>19</v>
      </c>
      <c r="H684">
        <v>6</v>
      </c>
      <c r="I684">
        <v>1</v>
      </c>
      <c r="K684" s="6">
        <v>60</v>
      </c>
      <c r="L684" s="7">
        <f>H684*K684</f>
        <v>360</v>
      </c>
      <c r="M684" t="s">
        <v>80</v>
      </c>
    </row>
    <row r="685" spans="1:13">
      <c r="A685" t="s">
        <v>1242</v>
      </c>
      <c r="B685" t="s">
        <v>77</v>
      </c>
      <c r="C685" t="s">
        <v>1241</v>
      </c>
      <c r="D685" t="s">
        <v>472</v>
      </c>
      <c r="E685" s="8">
        <v>2020</v>
      </c>
      <c r="F685" t="s">
        <v>18</v>
      </c>
      <c r="G685" t="s">
        <v>19</v>
      </c>
      <c r="H685">
        <v>6</v>
      </c>
      <c r="I685" t="s">
        <v>43</v>
      </c>
      <c r="J685">
        <v>3</v>
      </c>
      <c r="K685" s="6">
        <v>83</v>
      </c>
      <c r="L685" s="19" t="s">
        <v>43</v>
      </c>
      <c r="M685" t="s">
        <v>20</v>
      </c>
    </row>
    <row r="686" spans="1:13">
      <c r="A686" t="s">
        <v>1243</v>
      </c>
      <c r="B686" t="s">
        <v>77</v>
      </c>
      <c r="C686" t="s">
        <v>1244</v>
      </c>
      <c r="D686" t="s">
        <v>1245</v>
      </c>
      <c r="E686" s="8">
        <v>2020</v>
      </c>
      <c r="F686" t="s">
        <v>26</v>
      </c>
      <c r="G686" t="s">
        <v>19</v>
      </c>
      <c r="H686">
        <v>6</v>
      </c>
      <c r="I686">
        <v>1</v>
      </c>
      <c r="K686" s="6">
        <v>81.67</v>
      </c>
      <c r="L686" s="7">
        <v>490.02</v>
      </c>
      <c r="M686" t="s">
        <v>20</v>
      </c>
    </row>
    <row r="687" spans="1:13">
      <c r="A687" t="s">
        <v>1246</v>
      </c>
      <c r="B687" t="s">
        <v>77</v>
      </c>
      <c r="C687" t="s">
        <v>1247</v>
      </c>
      <c r="D687" t="s">
        <v>1248</v>
      </c>
      <c r="E687" s="8">
        <v>2017</v>
      </c>
      <c r="F687" t="s">
        <v>26</v>
      </c>
      <c r="G687" t="s">
        <v>19</v>
      </c>
      <c r="H687">
        <v>6</v>
      </c>
      <c r="I687">
        <v>2</v>
      </c>
      <c r="K687" s="6">
        <v>85</v>
      </c>
      <c r="L687" s="7">
        <f>H687*K687</f>
        <v>510</v>
      </c>
      <c r="M687" t="s">
        <v>20</v>
      </c>
    </row>
    <row r="688" spans="1:13">
      <c r="A688" t="s">
        <v>1249</v>
      </c>
      <c r="B688" t="s">
        <v>77</v>
      </c>
      <c r="C688" t="s">
        <v>1247</v>
      </c>
      <c r="D688" t="s">
        <v>1250</v>
      </c>
      <c r="E688" s="8">
        <v>2019</v>
      </c>
      <c r="F688" t="s">
        <v>26</v>
      </c>
      <c r="G688" t="s">
        <v>19</v>
      </c>
      <c r="H688">
        <v>6</v>
      </c>
      <c r="I688">
        <v>1</v>
      </c>
      <c r="K688" s="6">
        <v>95</v>
      </c>
      <c r="L688" s="7">
        <f>H688*K688</f>
        <v>570</v>
      </c>
      <c r="M688" t="s">
        <v>20</v>
      </c>
    </row>
    <row r="689" spans="1:13">
      <c r="A689" t="s">
        <v>1249</v>
      </c>
      <c r="B689" t="s">
        <v>77</v>
      </c>
      <c r="C689" t="s">
        <v>1247</v>
      </c>
      <c r="D689" t="s">
        <v>1250</v>
      </c>
      <c r="E689" s="8">
        <v>2019</v>
      </c>
      <c r="F689" t="s">
        <v>26</v>
      </c>
      <c r="G689" t="s">
        <v>19</v>
      </c>
      <c r="H689">
        <v>6</v>
      </c>
      <c r="I689">
        <v>1</v>
      </c>
      <c r="K689" s="6">
        <v>95</v>
      </c>
      <c r="L689" s="7">
        <f>H689*K689</f>
        <v>570</v>
      </c>
      <c r="M689" t="s">
        <v>20</v>
      </c>
    </row>
    <row r="690" spans="1:13">
      <c r="A690" t="s">
        <v>1251</v>
      </c>
      <c r="B690" t="s">
        <v>77</v>
      </c>
      <c r="C690" t="s">
        <v>1247</v>
      </c>
      <c r="D690" t="s">
        <v>1250</v>
      </c>
      <c r="E690" s="8">
        <v>2008</v>
      </c>
      <c r="F690" t="s">
        <v>26</v>
      </c>
      <c r="G690" t="s">
        <v>19</v>
      </c>
      <c r="H690">
        <v>12</v>
      </c>
      <c r="I690">
        <v>1</v>
      </c>
      <c r="K690" s="6">
        <v>100</v>
      </c>
      <c r="L690" s="7">
        <f>H690*K690</f>
        <v>1200</v>
      </c>
      <c r="M690" t="s">
        <v>20</v>
      </c>
    </row>
    <row r="691" spans="1:13">
      <c r="A691" t="s">
        <v>1252</v>
      </c>
      <c r="B691" t="s">
        <v>77</v>
      </c>
      <c r="C691" t="s">
        <v>1253</v>
      </c>
      <c r="D691" t="s">
        <v>1254</v>
      </c>
      <c r="E691" s="8">
        <v>2018</v>
      </c>
      <c r="F691" t="s">
        <v>56</v>
      </c>
      <c r="G691" t="s">
        <v>19</v>
      </c>
      <c r="H691">
        <v>6</v>
      </c>
      <c r="I691">
        <v>1</v>
      </c>
      <c r="K691" s="6">
        <v>630</v>
      </c>
      <c r="L691" s="7">
        <v>3780</v>
      </c>
      <c r="M691" t="s">
        <v>80</v>
      </c>
    </row>
    <row r="692" spans="1:13">
      <c r="A692" t="s">
        <v>1255</v>
      </c>
      <c r="B692" t="s">
        <v>77</v>
      </c>
      <c r="C692" t="s">
        <v>1256</v>
      </c>
      <c r="D692" t="s">
        <v>1257</v>
      </c>
      <c r="E692" s="8">
        <v>2021</v>
      </c>
      <c r="F692" t="s">
        <v>26</v>
      </c>
      <c r="G692" t="s">
        <v>19</v>
      </c>
      <c r="H692">
        <v>6</v>
      </c>
      <c r="I692">
        <v>1</v>
      </c>
      <c r="K692" s="6">
        <v>42.75</v>
      </c>
      <c r="L692" s="7">
        <f>H692*K692</f>
        <v>256.5</v>
      </c>
      <c r="M692" t="s">
        <v>20</v>
      </c>
    </row>
    <row r="693" spans="1:13">
      <c r="A693" t="s">
        <v>1258</v>
      </c>
      <c r="B693" t="s">
        <v>77</v>
      </c>
      <c r="C693" t="s">
        <v>1259</v>
      </c>
      <c r="D693" t="s">
        <v>1260</v>
      </c>
      <c r="E693" s="8">
        <v>2020</v>
      </c>
      <c r="F693" t="s">
        <v>26</v>
      </c>
      <c r="G693" t="s">
        <v>19</v>
      </c>
      <c r="H693">
        <v>6</v>
      </c>
      <c r="I693">
        <v>1</v>
      </c>
      <c r="K693" s="6">
        <v>55.1</v>
      </c>
      <c r="L693" s="7">
        <f>H693*K693</f>
        <v>330.6</v>
      </c>
      <c r="M693" t="s">
        <v>20</v>
      </c>
    </row>
    <row r="694" spans="1:13">
      <c r="A694" t="s">
        <v>1261</v>
      </c>
      <c r="B694" t="s">
        <v>77</v>
      </c>
      <c r="C694" t="s">
        <v>1262</v>
      </c>
      <c r="D694" t="s">
        <v>1263</v>
      </c>
      <c r="E694" s="8" t="s">
        <v>181</v>
      </c>
      <c r="F694" t="s">
        <v>18</v>
      </c>
      <c r="G694" t="s">
        <v>19</v>
      </c>
      <c r="H694">
        <v>6</v>
      </c>
      <c r="I694">
        <v>1</v>
      </c>
      <c r="K694" s="6">
        <v>90</v>
      </c>
      <c r="L694" s="7">
        <v>540</v>
      </c>
      <c r="M694" t="s">
        <v>80</v>
      </c>
    </row>
    <row r="695" spans="1:13">
      <c r="A695" t="s">
        <v>1264</v>
      </c>
      <c r="B695" t="s">
        <v>77</v>
      </c>
      <c r="C695" t="s">
        <v>1265</v>
      </c>
      <c r="D695" t="s">
        <v>1266</v>
      </c>
      <c r="E695" s="8">
        <v>2022</v>
      </c>
      <c r="F695" t="s">
        <v>26</v>
      </c>
      <c r="G695" t="s">
        <v>19</v>
      </c>
      <c r="H695">
        <v>1</v>
      </c>
      <c r="I695">
        <v>1</v>
      </c>
      <c r="K695" s="6">
        <v>495</v>
      </c>
      <c r="L695" s="7">
        <f>H695*K695</f>
        <v>495</v>
      </c>
      <c r="M695" t="s">
        <v>80</v>
      </c>
    </row>
    <row r="696" spans="1:13">
      <c r="A696" t="s">
        <v>1267</v>
      </c>
      <c r="B696" t="s">
        <v>77</v>
      </c>
      <c r="C696" t="s">
        <v>1268</v>
      </c>
      <c r="D696" t="s">
        <v>1269</v>
      </c>
      <c r="E696" s="8">
        <v>2021</v>
      </c>
      <c r="F696" t="s">
        <v>26</v>
      </c>
      <c r="G696" t="s">
        <v>19</v>
      </c>
      <c r="H696">
        <v>6</v>
      </c>
      <c r="I696">
        <v>1</v>
      </c>
      <c r="K696" s="6">
        <v>63.33</v>
      </c>
      <c r="L696" s="7">
        <f>H696*K696</f>
        <v>379.98</v>
      </c>
      <c r="M696" t="s">
        <v>20</v>
      </c>
    </row>
    <row r="697" spans="1:13">
      <c r="A697" t="s">
        <v>1270</v>
      </c>
      <c r="B697" t="s">
        <v>77</v>
      </c>
      <c r="C697" t="s">
        <v>1268</v>
      </c>
      <c r="D697" t="s">
        <v>1271</v>
      </c>
      <c r="E697" s="8">
        <v>2021</v>
      </c>
      <c r="F697" t="s">
        <v>26</v>
      </c>
      <c r="G697" t="s">
        <v>19</v>
      </c>
      <c r="H697">
        <v>3</v>
      </c>
      <c r="I697" t="s">
        <v>43</v>
      </c>
      <c r="J697">
        <v>1</v>
      </c>
      <c r="K697" s="6">
        <v>740</v>
      </c>
      <c r="L697" s="7" t="s">
        <v>43</v>
      </c>
      <c r="M697" t="s">
        <v>20</v>
      </c>
    </row>
    <row r="698" spans="1:13">
      <c r="A698" t="s">
        <v>1204</v>
      </c>
      <c r="B698" t="s">
        <v>77</v>
      </c>
      <c r="C698" t="s">
        <v>1272</v>
      </c>
      <c r="D698" t="s">
        <v>1273</v>
      </c>
      <c r="E698" s="8">
        <v>2019</v>
      </c>
      <c r="F698" t="s">
        <v>26</v>
      </c>
      <c r="G698" t="s">
        <v>19</v>
      </c>
      <c r="H698">
        <v>6</v>
      </c>
      <c r="I698">
        <v>1</v>
      </c>
      <c r="K698" s="6">
        <v>70</v>
      </c>
      <c r="L698" s="7">
        <f>H698*K698</f>
        <v>420</v>
      </c>
      <c r="M698" t="s">
        <v>20</v>
      </c>
    </row>
    <row r="699" spans="1:13">
      <c r="A699" t="s">
        <v>1204</v>
      </c>
      <c r="B699" t="s">
        <v>77</v>
      </c>
      <c r="C699" t="s">
        <v>1272</v>
      </c>
      <c r="D699" t="s">
        <v>1273</v>
      </c>
      <c r="E699" s="8">
        <v>2019</v>
      </c>
      <c r="F699" t="s">
        <v>26</v>
      </c>
      <c r="G699" t="s">
        <v>19</v>
      </c>
      <c r="H699">
        <v>6</v>
      </c>
      <c r="I699">
        <v>1</v>
      </c>
      <c r="K699" s="6">
        <v>70</v>
      </c>
      <c r="L699" s="7">
        <f>H699*K699</f>
        <v>420</v>
      </c>
      <c r="M699" t="s">
        <v>20</v>
      </c>
    </row>
    <row r="700" spans="1:13">
      <c r="A700" t="s">
        <v>1274</v>
      </c>
      <c r="B700" t="s">
        <v>77</v>
      </c>
      <c r="C700" t="s">
        <v>1272</v>
      </c>
      <c r="D700" t="s">
        <v>1273</v>
      </c>
      <c r="E700" s="8">
        <v>2019</v>
      </c>
      <c r="F700" t="s">
        <v>26</v>
      </c>
      <c r="G700" t="s">
        <v>72</v>
      </c>
      <c r="H700">
        <v>3</v>
      </c>
      <c r="I700">
        <v>1</v>
      </c>
      <c r="K700" s="6">
        <v>145</v>
      </c>
      <c r="L700" s="7">
        <f>H700*K700</f>
        <v>435</v>
      </c>
      <c r="M700" t="s">
        <v>20</v>
      </c>
    </row>
    <row r="701" spans="1:13">
      <c r="A701" t="s">
        <v>1274</v>
      </c>
      <c r="B701" t="s">
        <v>77</v>
      </c>
      <c r="C701" t="s">
        <v>1272</v>
      </c>
      <c r="D701" t="s">
        <v>1273</v>
      </c>
      <c r="E701" s="8">
        <v>2019</v>
      </c>
      <c r="F701" t="s">
        <v>26</v>
      </c>
      <c r="G701" t="s">
        <v>72</v>
      </c>
      <c r="H701">
        <v>3</v>
      </c>
      <c r="I701">
        <v>1</v>
      </c>
      <c r="K701" s="6">
        <v>145</v>
      </c>
      <c r="L701" s="7">
        <f>H701*K701</f>
        <v>435</v>
      </c>
      <c r="M701" t="s">
        <v>20</v>
      </c>
    </row>
    <row r="702" spans="1:13">
      <c r="A702" t="s">
        <v>1275</v>
      </c>
      <c r="B702" t="s">
        <v>1276</v>
      </c>
      <c r="C702" t="s">
        <v>1277</v>
      </c>
      <c r="D702" t="s">
        <v>1278</v>
      </c>
      <c r="E702" s="8">
        <v>2019</v>
      </c>
      <c r="F702" t="s">
        <v>26</v>
      </c>
      <c r="G702" t="s">
        <v>19</v>
      </c>
      <c r="H702">
        <v>12</v>
      </c>
      <c r="I702" t="s">
        <v>43</v>
      </c>
      <c r="J702">
        <v>1</v>
      </c>
      <c r="K702" s="6">
        <v>100</v>
      </c>
      <c r="L702" s="7" t="s">
        <v>43</v>
      </c>
      <c r="M702" t="s">
        <v>80</v>
      </c>
    </row>
    <row r="703" spans="1:13">
      <c r="A703" t="s">
        <v>1279</v>
      </c>
      <c r="B703" t="s">
        <v>1276</v>
      </c>
      <c r="C703" t="s">
        <v>1277</v>
      </c>
      <c r="D703" t="s">
        <v>1280</v>
      </c>
      <c r="E703" s="8">
        <v>2022</v>
      </c>
      <c r="F703" t="s">
        <v>26</v>
      </c>
      <c r="G703" t="s">
        <v>19</v>
      </c>
      <c r="H703">
        <v>12</v>
      </c>
      <c r="I703" t="s">
        <v>43</v>
      </c>
      <c r="J703">
        <v>6</v>
      </c>
      <c r="K703" s="6">
        <v>155</v>
      </c>
      <c r="L703" s="7" t="s">
        <v>43</v>
      </c>
      <c r="M703" t="s">
        <v>80</v>
      </c>
    </row>
    <row r="704" spans="1:13">
      <c r="A704" t="s">
        <v>1281</v>
      </c>
      <c r="B704" t="s">
        <v>1276</v>
      </c>
      <c r="C704" t="s">
        <v>1282</v>
      </c>
      <c r="D704" t="s">
        <v>1283</v>
      </c>
      <c r="E704" s="8">
        <v>2019</v>
      </c>
      <c r="F704" t="s">
        <v>26</v>
      </c>
      <c r="G704" t="s">
        <v>72</v>
      </c>
      <c r="H704">
        <v>6</v>
      </c>
      <c r="I704" t="s">
        <v>43</v>
      </c>
      <c r="J704">
        <v>1</v>
      </c>
      <c r="K704" s="6">
        <v>110</v>
      </c>
      <c r="L704" s="7" t="s">
        <v>43</v>
      </c>
      <c r="M704" t="s">
        <v>20</v>
      </c>
    </row>
    <row r="705" spans="1:13">
      <c r="A705" t="s">
        <v>1284</v>
      </c>
      <c r="B705" t="s">
        <v>1276</v>
      </c>
      <c r="C705" t="s">
        <v>1285</v>
      </c>
      <c r="D705" t="s">
        <v>1286</v>
      </c>
      <c r="E705" s="8">
        <v>2012</v>
      </c>
      <c r="F705" t="s">
        <v>56</v>
      </c>
      <c r="G705" t="s">
        <v>19</v>
      </c>
      <c r="H705">
        <v>12</v>
      </c>
      <c r="I705">
        <v>1</v>
      </c>
      <c r="K705" s="6">
        <v>35</v>
      </c>
      <c r="L705" s="7">
        <f>H705*K705</f>
        <v>420</v>
      </c>
      <c r="M705" t="s">
        <v>80</v>
      </c>
    </row>
    <row r="706" spans="1:13">
      <c r="A706" t="s">
        <v>1287</v>
      </c>
      <c r="B706" t="s">
        <v>1276</v>
      </c>
      <c r="C706" t="s">
        <v>1288</v>
      </c>
      <c r="D706" t="s">
        <v>1289</v>
      </c>
      <c r="E706" s="8">
        <v>2020</v>
      </c>
      <c r="F706" t="s">
        <v>26</v>
      </c>
      <c r="G706" t="s">
        <v>19</v>
      </c>
      <c r="H706">
        <v>12</v>
      </c>
      <c r="I706">
        <v>4</v>
      </c>
      <c r="K706" s="6">
        <v>55</v>
      </c>
      <c r="L706" s="7">
        <f>H706*K706</f>
        <v>660</v>
      </c>
      <c r="M706" t="s">
        <v>20</v>
      </c>
    </row>
    <row r="707" spans="1:13">
      <c r="A707" t="s">
        <v>1290</v>
      </c>
      <c r="B707" t="s">
        <v>1276</v>
      </c>
      <c r="C707" t="s">
        <v>1288</v>
      </c>
      <c r="D707" t="s">
        <v>1291</v>
      </c>
      <c r="E707" s="8">
        <v>2021</v>
      </c>
      <c r="F707" t="s">
        <v>26</v>
      </c>
      <c r="G707" t="s">
        <v>19</v>
      </c>
      <c r="H707">
        <v>12</v>
      </c>
      <c r="I707">
        <v>1</v>
      </c>
      <c r="K707" s="6">
        <v>75</v>
      </c>
      <c r="L707" s="7">
        <f>K707*H707</f>
        <v>900</v>
      </c>
      <c r="M707" t="s">
        <v>20</v>
      </c>
    </row>
    <row r="708" spans="1:13">
      <c r="A708" t="s">
        <v>1292</v>
      </c>
      <c r="B708" t="s">
        <v>1276</v>
      </c>
      <c r="C708" t="s">
        <v>1293</v>
      </c>
      <c r="D708" t="s">
        <v>1294</v>
      </c>
      <c r="E708" s="8">
        <v>2018</v>
      </c>
      <c r="F708" t="s">
        <v>26</v>
      </c>
      <c r="G708" t="s">
        <v>19</v>
      </c>
      <c r="H708">
        <v>12</v>
      </c>
      <c r="I708" t="s">
        <v>43</v>
      </c>
      <c r="J708">
        <v>8</v>
      </c>
      <c r="K708" s="6">
        <v>70</v>
      </c>
      <c r="L708" s="7" t="s">
        <v>43</v>
      </c>
      <c r="M708" t="s">
        <v>80</v>
      </c>
    </row>
    <row r="709" spans="1:13">
      <c r="A709" t="s">
        <v>1295</v>
      </c>
      <c r="B709" t="s">
        <v>1276</v>
      </c>
      <c r="C709" t="s">
        <v>1296</v>
      </c>
      <c r="D709" t="s">
        <v>1297</v>
      </c>
      <c r="E709" s="8" t="s">
        <v>181</v>
      </c>
      <c r="F709" t="s">
        <v>26</v>
      </c>
      <c r="G709" t="s">
        <v>72</v>
      </c>
      <c r="H709">
        <v>1</v>
      </c>
      <c r="I709" t="s">
        <v>43</v>
      </c>
      <c r="J709">
        <v>1</v>
      </c>
      <c r="K709" s="6">
        <v>125</v>
      </c>
      <c r="L709" s="19" t="s">
        <v>43</v>
      </c>
      <c r="M709" t="s">
        <v>20</v>
      </c>
    </row>
    <row r="710" spans="1:13">
      <c r="A710" t="s">
        <v>1298</v>
      </c>
      <c r="B710" t="s">
        <v>1276</v>
      </c>
      <c r="C710" t="s">
        <v>1299</v>
      </c>
      <c r="D710" t="s">
        <v>1300</v>
      </c>
      <c r="E710" s="8">
        <v>2020</v>
      </c>
      <c r="F710" t="s">
        <v>26</v>
      </c>
      <c r="G710" t="s">
        <v>19</v>
      </c>
      <c r="H710">
        <v>6</v>
      </c>
      <c r="I710">
        <v>1</v>
      </c>
      <c r="K710" s="6">
        <v>85</v>
      </c>
      <c r="L710" s="7">
        <f>H710*K710</f>
        <v>510</v>
      </c>
      <c r="M710" t="s">
        <v>20</v>
      </c>
    </row>
    <row r="711" spans="1:13">
      <c r="A711" t="s">
        <v>1301</v>
      </c>
      <c r="B711" t="s">
        <v>1276</v>
      </c>
      <c r="C711" t="s">
        <v>1302</v>
      </c>
      <c r="D711" t="s">
        <v>1303</v>
      </c>
      <c r="E711" s="8">
        <v>2020</v>
      </c>
      <c r="F711" t="s">
        <v>26</v>
      </c>
      <c r="G711" t="s">
        <v>19</v>
      </c>
      <c r="H711">
        <v>3</v>
      </c>
      <c r="I711">
        <v>5</v>
      </c>
      <c r="K711" s="6">
        <v>60</v>
      </c>
      <c r="L711" s="7">
        <f>H711*K711</f>
        <v>180</v>
      </c>
      <c r="M711" t="s">
        <v>80</v>
      </c>
    </row>
    <row r="712" spans="1:13">
      <c r="A712" t="s">
        <v>1304</v>
      </c>
      <c r="B712" t="s">
        <v>1276</v>
      </c>
      <c r="C712" t="s">
        <v>514</v>
      </c>
      <c r="D712" t="s">
        <v>1305</v>
      </c>
      <c r="E712" s="8">
        <v>2022</v>
      </c>
      <c r="F712" t="s">
        <v>26</v>
      </c>
      <c r="G712" t="s">
        <v>19</v>
      </c>
      <c r="H712">
        <v>12</v>
      </c>
      <c r="I712" t="s">
        <v>43</v>
      </c>
      <c r="J712">
        <v>5</v>
      </c>
      <c r="K712" s="6">
        <v>140</v>
      </c>
      <c r="L712" s="7" t="s">
        <v>43</v>
      </c>
      <c r="M712" t="s">
        <v>80</v>
      </c>
    </row>
    <row r="713" spans="1:13">
      <c r="A713" t="s">
        <v>1306</v>
      </c>
      <c r="B713" t="s">
        <v>1276</v>
      </c>
      <c r="C713" t="s">
        <v>514</v>
      </c>
      <c r="D713" t="s">
        <v>1307</v>
      </c>
      <c r="E713" s="8">
        <v>2022</v>
      </c>
      <c r="F713" t="s">
        <v>26</v>
      </c>
      <c r="G713" t="s">
        <v>19</v>
      </c>
      <c r="H713">
        <v>12</v>
      </c>
      <c r="I713" t="s">
        <v>43</v>
      </c>
      <c r="J713">
        <v>3</v>
      </c>
      <c r="K713" s="6">
        <v>145</v>
      </c>
      <c r="L713" s="7" t="s">
        <v>43</v>
      </c>
      <c r="M713" t="s">
        <v>80</v>
      </c>
    </row>
    <row r="714" spans="1:13">
      <c r="A714" t="s">
        <v>1308</v>
      </c>
      <c r="B714" t="s">
        <v>1276</v>
      </c>
      <c r="C714" t="s">
        <v>1309</v>
      </c>
      <c r="D714" t="s">
        <v>1310</v>
      </c>
      <c r="E714" s="8">
        <v>2021</v>
      </c>
      <c r="F714" t="s">
        <v>26</v>
      </c>
      <c r="G714" t="s">
        <v>19</v>
      </c>
      <c r="H714">
        <v>12</v>
      </c>
      <c r="I714" t="s">
        <v>43</v>
      </c>
      <c r="J714">
        <v>6</v>
      </c>
      <c r="K714" s="6">
        <v>45</v>
      </c>
      <c r="L714" s="7" t="s">
        <v>43</v>
      </c>
      <c r="M714" t="s">
        <v>80</v>
      </c>
    </row>
    <row r="715" spans="1:13">
      <c r="A715" t="s">
        <v>1311</v>
      </c>
      <c r="B715" t="s">
        <v>1276</v>
      </c>
      <c r="C715" t="s">
        <v>1312</v>
      </c>
      <c r="D715" t="s">
        <v>1313</v>
      </c>
      <c r="E715" s="8" t="s">
        <v>25</v>
      </c>
      <c r="F715" t="s">
        <v>18</v>
      </c>
      <c r="G715" t="s">
        <v>19</v>
      </c>
      <c r="H715">
        <v>12</v>
      </c>
      <c r="I715">
        <v>1</v>
      </c>
      <c r="K715" s="6">
        <v>47.5</v>
      </c>
      <c r="L715" s="7">
        <f>H715*K715</f>
        <v>570</v>
      </c>
      <c r="M715" t="s">
        <v>80</v>
      </c>
    </row>
    <row r="716" spans="1:13">
      <c r="A716" t="s">
        <v>1314</v>
      </c>
      <c r="B716" t="s">
        <v>1276</v>
      </c>
      <c r="C716" t="s">
        <v>1315</v>
      </c>
      <c r="D716" t="s">
        <v>1316</v>
      </c>
      <c r="E716" s="8">
        <v>2019</v>
      </c>
      <c r="F716" t="s">
        <v>26</v>
      </c>
      <c r="G716" t="s">
        <v>19</v>
      </c>
      <c r="H716">
        <v>6</v>
      </c>
      <c r="I716">
        <v>5</v>
      </c>
      <c r="K716" s="6">
        <v>158.33000000000001</v>
      </c>
      <c r="L716" s="7">
        <f>H716*K716</f>
        <v>949.98</v>
      </c>
      <c r="M716" t="s">
        <v>20</v>
      </c>
    </row>
    <row r="717" spans="1:13">
      <c r="A717" t="s">
        <v>1317</v>
      </c>
      <c r="B717" t="s">
        <v>1276</v>
      </c>
      <c r="C717" t="s">
        <v>1315</v>
      </c>
      <c r="D717" t="s">
        <v>1316</v>
      </c>
      <c r="E717" s="8">
        <v>2021</v>
      </c>
      <c r="F717" t="s">
        <v>26</v>
      </c>
      <c r="G717" t="s">
        <v>19</v>
      </c>
      <c r="H717">
        <v>6</v>
      </c>
      <c r="I717">
        <v>2</v>
      </c>
      <c r="K717" s="6">
        <v>170.83</v>
      </c>
      <c r="L717" s="7">
        <f>H717*K717</f>
        <v>1024.98</v>
      </c>
      <c r="M717" t="s">
        <v>20</v>
      </c>
    </row>
    <row r="718" spans="1:13">
      <c r="A718" t="s">
        <v>1318</v>
      </c>
      <c r="B718" t="s">
        <v>1276</v>
      </c>
      <c r="C718" t="s">
        <v>1315</v>
      </c>
      <c r="D718" t="s">
        <v>1316</v>
      </c>
      <c r="E718" s="8">
        <v>2017</v>
      </c>
      <c r="F718" t="s">
        <v>26</v>
      </c>
      <c r="G718" t="s">
        <v>72</v>
      </c>
      <c r="H718">
        <v>3</v>
      </c>
      <c r="I718">
        <v>2</v>
      </c>
      <c r="K718" s="6">
        <v>300</v>
      </c>
      <c r="L718" s="7">
        <f>H718*K718</f>
        <v>900</v>
      </c>
      <c r="M718" t="s">
        <v>20</v>
      </c>
    </row>
    <row r="719" spans="1:13">
      <c r="A719" t="s">
        <v>1319</v>
      </c>
      <c r="B719" t="s">
        <v>1276</v>
      </c>
      <c r="C719" t="s">
        <v>1320</v>
      </c>
      <c r="D719" t="s">
        <v>1321</v>
      </c>
      <c r="E719" s="8">
        <v>2016</v>
      </c>
      <c r="F719" t="s">
        <v>26</v>
      </c>
      <c r="G719" t="s">
        <v>19</v>
      </c>
      <c r="H719">
        <v>12</v>
      </c>
      <c r="I719">
        <v>2</v>
      </c>
      <c r="J719">
        <v>6</v>
      </c>
      <c r="K719" s="6">
        <v>55</v>
      </c>
      <c r="L719" s="7">
        <f>H719*K719</f>
        <v>660</v>
      </c>
      <c r="M719" t="s">
        <v>80</v>
      </c>
    </row>
    <row r="720" spans="1:13">
      <c r="A720" t="s">
        <v>1322</v>
      </c>
      <c r="B720" t="s">
        <v>1276</v>
      </c>
      <c r="C720" t="s">
        <v>1320</v>
      </c>
      <c r="D720" t="s">
        <v>1323</v>
      </c>
      <c r="E720" s="8">
        <v>2016</v>
      </c>
      <c r="F720" t="s">
        <v>26</v>
      </c>
      <c r="G720" t="s">
        <v>19</v>
      </c>
      <c r="H720">
        <v>12</v>
      </c>
      <c r="I720" t="s">
        <v>43</v>
      </c>
      <c r="J720">
        <v>6</v>
      </c>
      <c r="K720" s="6">
        <v>55</v>
      </c>
      <c r="L720" s="7" t="s">
        <v>43</v>
      </c>
      <c r="M720" t="s">
        <v>80</v>
      </c>
    </row>
    <row r="721" spans="1:13">
      <c r="A721" t="s">
        <v>1324</v>
      </c>
      <c r="B721" t="s">
        <v>1276</v>
      </c>
      <c r="C721" t="s">
        <v>1320</v>
      </c>
      <c r="D721" t="s">
        <v>1291</v>
      </c>
      <c r="E721" s="8">
        <v>2017</v>
      </c>
      <c r="F721" t="s">
        <v>26</v>
      </c>
      <c r="G721" t="s">
        <v>19</v>
      </c>
      <c r="H721">
        <v>12</v>
      </c>
      <c r="I721">
        <v>1</v>
      </c>
      <c r="K721" s="6">
        <v>70</v>
      </c>
      <c r="L721" s="7">
        <f>H721*K721</f>
        <v>840</v>
      </c>
      <c r="M721" t="s">
        <v>20</v>
      </c>
    </row>
    <row r="722" spans="1:13">
      <c r="A722" t="s">
        <v>1325</v>
      </c>
      <c r="B722" t="s">
        <v>1276</v>
      </c>
      <c r="C722" t="s">
        <v>1320</v>
      </c>
      <c r="D722" t="s">
        <v>1326</v>
      </c>
      <c r="E722" s="8">
        <v>2017</v>
      </c>
      <c r="F722" t="s">
        <v>26</v>
      </c>
      <c r="G722" t="s">
        <v>19</v>
      </c>
      <c r="H722">
        <v>12</v>
      </c>
      <c r="I722">
        <v>1</v>
      </c>
      <c r="K722" s="6">
        <v>75</v>
      </c>
      <c r="L722" s="7">
        <f>H722*K722</f>
        <v>900</v>
      </c>
      <c r="M722" t="s">
        <v>20</v>
      </c>
    </row>
    <row r="723" spans="1:13">
      <c r="A723" t="s">
        <v>1327</v>
      </c>
      <c r="B723" t="s">
        <v>1276</v>
      </c>
      <c r="C723" t="s">
        <v>1328</v>
      </c>
      <c r="D723" t="s">
        <v>1329</v>
      </c>
      <c r="E723" s="8">
        <v>2018</v>
      </c>
      <c r="F723" t="s">
        <v>26</v>
      </c>
      <c r="G723" t="s">
        <v>19</v>
      </c>
      <c r="H723">
        <v>6</v>
      </c>
      <c r="I723">
        <v>4</v>
      </c>
      <c r="K723" s="6">
        <v>75</v>
      </c>
      <c r="L723" s="7">
        <f>H723*K723</f>
        <v>450</v>
      </c>
      <c r="M723" t="s">
        <v>20</v>
      </c>
    </row>
    <row r="724" spans="1:13">
      <c r="A724" t="s">
        <v>1330</v>
      </c>
      <c r="B724" t="s">
        <v>1276</v>
      </c>
      <c r="C724" t="s">
        <v>1328</v>
      </c>
      <c r="D724" t="s">
        <v>1297</v>
      </c>
      <c r="E724" s="8">
        <v>2018</v>
      </c>
      <c r="F724" t="s">
        <v>26</v>
      </c>
      <c r="G724" t="s">
        <v>19</v>
      </c>
      <c r="H724">
        <v>6</v>
      </c>
      <c r="I724">
        <v>1</v>
      </c>
      <c r="K724" s="6">
        <v>75</v>
      </c>
      <c r="L724" s="7">
        <f>H724*K724</f>
        <v>450</v>
      </c>
      <c r="M724" t="s">
        <v>20</v>
      </c>
    </row>
    <row r="725" spans="1:13">
      <c r="A725" t="s">
        <v>1331</v>
      </c>
      <c r="B725" t="s">
        <v>1276</v>
      </c>
      <c r="C725" t="s">
        <v>1328</v>
      </c>
      <c r="D725" t="s">
        <v>1332</v>
      </c>
      <c r="E725" s="8">
        <v>2017</v>
      </c>
      <c r="F725" t="s">
        <v>26</v>
      </c>
      <c r="G725" t="s">
        <v>19</v>
      </c>
      <c r="H725">
        <v>6</v>
      </c>
      <c r="I725">
        <v>3</v>
      </c>
      <c r="K725" s="6">
        <v>95</v>
      </c>
      <c r="L725" s="7">
        <f>H725*K725</f>
        <v>570</v>
      </c>
      <c r="M725" t="s">
        <v>20</v>
      </c>
    </row>
    <row r="726" spans="1:13">
      <c r="A726" t="s">
        <v>1333</v>
      </c>
      <c r="B726" t="s">
        <v>1276</v>
      </c>
      <c r="C726" t="s">
        <v>1334</v>
      </c>
      <c r="D726" t="s">
        <v>1335</v>
      </c>
      <c r="E726" s="8">
        <v>2020</v>
      </c>
      <c r="F726" t="s">
        <v>26</v>
      </c>
      <c r="G726" t="s">
        <v>19</v>
      </c>
      <c r="H726">
        <v>3</v>
      </c>
      <c r="I726">
        <v>5</v>
      </c>
      <c r="K726" s="6">
        <v>70</v>
      </c>
      <c r="L726" s="7">
        <f>H726*K726</f>
        <v>210</v>
      </c>
      <c r="M726" t="s">
        <v>80</v>
      </c>
    </row>
    <row r="727" spans="1:13">
      <c r="A727" t="s">
        <v>1336</v>
      </c>
      <c r="B727" t="s">
        <v>1276</v>
      </c>
      <c r="C727" t="s">
        <v>1337</v>
      </c>
      <c r="D727" t="s">
        <v>1338</v>
      </c>
      <c r="E727" s="8">
        <v>2019</v>
      </c>
      <c r="F727" t="s">
        <v>26</v>
      </c>
      <c r="G727" t="s">
        <v>19</v>
      </c>
      <c r="H727">
        <v>12</v>
      </c>
      <c r="I727">
        <v>1</v>
      </c>
      <c r="K727" s="6">
        <v>60</v>
      </c>
      <c r="L727" s="7">
        <v>480</v>
      </c>
      <c r="M727" t="s">
        <v>80</v>
      </c>
    </row>
    <row r="728" spans="1:13">
      <c r="A728" t="s">
        <v>1336</v>
      </c>
      <c r="B728" t="s">
        <v>1276</v>
      </c>
      <c r="C728" t="s">
        <v>1337</v>
      </c>
      <c r="D728" t="s">
        <v>1338</v>
      </c>
      <c r="E728" s="8">
        <v>2019</v>
      </c>
      <c r="F728" t="s">
        <v>26</v>
      </c>
      <c r="G728" t="s">
        <v>19</v>
      </c>
      <c r="H728">
        <v>12</v>
      </c>
      <c r="I728">
        <v>1</v>
      </c>
      <c r="K728" s="6">
        <v>60</v>
      </c>
      <c r="L728" s="7">
        <f>H728*K728</f>
        <v>720</v>
      </c>
      <c r="M728" t="s">
        <v>80</v>
      </c>
    </row>
    <row r="729" spans="1:13">
      <c r="A729" t="s">
        <v>1339</v>
      </c>
      <c r="B729" t="s">
        <v>1340</v>
      </c>
      <c r="C729" t="s">
        <v>1341</v>
      </c>
      <c r="D729" t="s">
        <v>1342</v>
      </c>
      <c r="E729" s="8">
        <v>2016</v>
      </c>
      <c r="F729" t="s">
        <v>26</v>
      </c>
      <c r="G729" t="s">
        <v>19</v>
      </c>
      <c r="H729">
        <v>6</v>
      </c>
      <c r="I729">
        <v>1</v>
      </c>
      <c r="K729" s="6">
        <v>50</v>
      </c>
      <c r="L729" s="7">
        <v>300</v>
      </c>
      <c r="M729" t="s">
        <v>80</v>
      </c>
    </row>
    <row r="730" spans="1:13">
      <c r="A730" t="s">
        <v>1343</v>
      </c>
      <c r="B730" t="s">
        <v>1340</v>
      </c>
      <c r="C730" t="s">
        <v>1341</v>
      </c>
      <c r="D730" t="s">
        <v>1344</v>
      </c>
      <c r="E730" s="8">
        <v>2015</v>
      </c>
      <c r="F730" t="s">
        <v>26</v>
      </c>
      <c r="G730" t="s">
        <v>19</v>
      </c>
      <c r="H730">
        <v>6</v>
      </c>
      <c r="I730">
        <v>1</v>
      </c>
      <c r="K730" s="6">
        <v>70</v>
      </c>
      <c r="L730" s="7">
        <v>420</v>
      </c>
      <c r="M730" t="s">
        <v>80</v>
      </c>
    </row>
    <row r="731" spans="1:13">
      <c r="A731" t="s">
        <v>1345</v>
      </c>
      <c r="B731" t="s">
        <v>1340</v>
      </c>
      <c r="C731" t="s">
        <v>1346</v>
      </c>
      <c r="D731" t="s">
        <v>1347</v>
      </c>
      <c r="E731" s="8" t="s">
        <v>459</v>
      </c>
      <c r="F731" t="s">
        <v>26</v>
      </c>
      <c r="G731" t="s">
        <v>19</v>
      </c>
      <c r="H731">
        <v>6</v>
      </c>
      <c r="I731">
        <v>1</v>
      </c>
      <c r="K731" s="6">
        <v>50</v>
      </c>
      <c r="L731" s="19">
        <f>H731*K731</f>
        <v>300</v>
      </c>
      <c r="M731" t="s">
        <v>80</v>
      </c>
    </row>
    <row r="732" spans="1:13">
      <c r="A732" t="s">
        <v>1348</v>
      </c>
      <c r="B732" t="s">
        <v>1340</v>
      </c>
      <c r="C732" t="s">
        <v>1349</v>
      </c>
      <c r="D732" t="s">
        <v>1350</v>
      </c>
      <c r="E732" s="8" t="s">
        <v>1351</v>
      </c>
      <c r="F732" t="s">
        <v>26</v>
      </c>
      <c r="G732" t="s">
        <v>19</v>
      </c>
      <c r="H732">
        <v>6</v>
      </c>
      <c r="I732">
        <v>1</v>
      </c>
      <c r="K732" s="6">
        <v>60</v>
      </c>
      <c r="L732" s="19">
        <f>H732*K732</f>
        <v>360</v>
      </c>
      <c r="M732" t="s">
        <v>80</v>
      </c>
    </row>
    <row r="733" spans="1:13">
      <c r="A733" t="s">
        <v>1352</v>
      </c>
      <c r="B733" t="s">
        <v>1340</v>
      </c>
      <c r="C733" t="s">
        <v>1349</v>
      </c>
      <c r="D733" t="s">
        <v>1350</v>
      </c>
      <c r="E733" s="8" t="s">
        <v>459</v>
      </c>
      <c r="F733" t="s">
        <v>26</v>
      </c>
      <c r="G733" t="s">
        <v>19</v>
      </c>
      <c r="H733">
        <v>6</v>
      </c>
      <c r="I733">
        <v>1</v>
      </c>
      <c r="K733" s="6">
        <v>60</v>
      </c>
      <c r="L733" s="19">
        <f>H733*K733</f>
        <v>360</v>
      </c>
      <c r="M733" t="s">
        <v>80</v>
      </c>
    </row>
    <row r="734" spans="1:13">
      <c r="A734" t="s">
        <v>1353</v>
      </c>
      <c r="B734" t="s">
        <v>1340</v>
      </c>
      <c r="C734" t="s">
        <v>1349</v>
      </c>
      <c r="D734" t="s">
        <v>1350</v>
      </c>
      <c r="E734" s="8" t="s">
        <v>1354</v>
      </c>
      <c r="F734" t="s">
        <v>26</v>
      </c>
      <c r="G734" t="s">
        <v>19</v>
      </c>
      <c r="H734">
        <v>6</v>
      </c>
      <c r="I734">
        <v>1</v>
      </c>
      <c r="K734" s="6">
        <v>65</v>
      </c>
      <c r="L734" s="19">
        <f>H734*K734</f>
        <v>390</v>
      </c>
      <c r="M734" t="s">
        <v>80</v>
      </c>
    </row>
    <row r="735" spans="1:13">
      <c r="A735" t="s">
        <v>1355</v>
      </c>
      <c r="B735" t="s">
        <v>1340</v>
      </c>
      <c r="C735" t="s">
        <v>1356</v>
      </c>
      <c r="D735" t="s">
        <v>1357</v>
      </c>
      <c r="E735" s="8">
        <v>2009</v>
      </c>
      <c r="F735" t="s">
        <v>26</v>
      </c>
      <c r="G735" t="s">
        <v>19</v>
      </c>
      <c r="H735">
        <v>3</v>
      </c>
      <c r="I735">
        <v>2</v>
      </c>
      <c r="K735" s="6">
        <v>200</v>
      </c>
      <c r="L735" s="7">
        <f>H735*K735</f>
        <v>600</v>
      </c>
      <c r="M735" t="s">
        <v>80</v>
      </c>
    </row>
    <row r="736" spans="1:13">
      <c r="A736" t="s">
        <v>1358</v>
      </c>
      <c r="B736" t="s">
        <v>1340</v>
      </c>
      <c r="C736" t="s">
        <v>1359</v>
      </c>
      <c r="D736" t="s">
        <v>1360</v>
      </c>
      <c r="E736" s="8">
        <v>2006</v>
      </c>
      <c r="F736" t="s">
        <v>26</v>
      </c>
      <c r="G736" t="s">
        <v>19</v>
      </c>
      <c r="H736">
        <v>3</v>
      </c>
      <c r="I736">
        <v>1</v>
      </c>
      <c r="K736" s="6">
        <v>220</v>
      </c>
      <c r="L736" s="7">
        <f>H736*K736</f>
        <v>660</v>
      </c>
      <c r="M736" t="s">
        <v>423</v>
      </c>
    </row>
    <row r="737" spans="1:13">
      <c r="A737" t="s">
        <v>1361</v>
      </c>
      <c r="B737" t="s">
        <v>1340</v>
      </c>
      <c r="C737" t="s">
        <v>1362</v>
      </c>
      <c r="D737" t="s">
        <v>1363</v>
      </c>
      <c r="E737" s="8">
        <v>2012</v>
      </c>
      <c r="F737" t="s">
        <v>26</v>
      </c>
      <c r="G737" t="s">
        <v>19</v>
      </c>
      <c r="H737">
        <v>6</v>
      </c>
      <c r="I737">
        <v>1</v>
      </c>
      <c r="K737" s="6">
        <v>55</v>
      </c>
      <c r="L737" s="7">
        <f>K737*H737</f>
        <v>330</v>
      </c>
      <c r="M737" t="s">
        <v>80</v>
      </c>
    </row>
    <row r="738" spans="1:13">
      <c r="A738" t="s">
        <v>1364</v>
      </c>
      <c r="B738" t="s">
        <v>1340</v>
      </c>
      <c r="C738" t="s">
        <v>1365</v>
      </c>
      <c r="D738" t="s">
        <v>1366</v>
      </c>
      <c r="E738" s="8">
        <v>2000</v>
      </c>
      <c r="F738" t="s">
        <v>26</v>
      </c>
      <c r="G738" t="s">
        <v>19</v>
      </c>
      <c r="H738">
        <v>6</v>
      </c>
      <c r="I738">
        <v>2</v>
      </c>
      <c r="K738" s="6">
        <v>250</v>
      </c>
      <c r="L738" s="7">
        <f>H738*K738</f>
        <v>1500</v>
      </c>
      <c r="M738" t="s">
        <v>80</v>
      </c>
    </row>
    <row r="739" spans="1:13">
      <c r="A739" t="s">
        <v>1367</v>
      </c>
      <c r="B739" t="s">
        <v>1340</v>
      </c>
      <c r="C739" t="s">
        <v>1365</v>
      </c>
      <c r="D739" t="s">
        <v>1366</v>
      </c>
      <c r="E739" s="8">
        <v>2006</v>
      </c>
      <c r="F739" t="s">
        <v>26</v>
      </c>
      <c r="G739" t="s">
        <v>72</v>
      </c>
      <c r="H739">
        <v>3</v>
      </c>
      <c r="I739">
        <v>1</v>
      </c>
      <c r="K739" s="6">
        <v>350</v>
      </c>
      <c r="L739" s="7">
        <f>H739*K739</f>
        <v>1050</v>
      </c>
      <c r="M739" t="s">
        <v>80</v>
      </c>
    </row>
    <row r="740" spans="1:13">
      <c r="A740" t="s">
        <v>1368</v>
      </c>
      <c r="B740" t="s">
        <v>1340</v>
      </c>
      <c r="C740" t="s">
        <v>1369</v>
      </c>
      <c r="D740" t="s">
        <v>1370</v>
      </c>
      <c r="E740" s="8">
        <v>2004</v>
      </c>
      <c r="F740" t="s">
        <v>26</v>
      </c>
      <c r="G740" t="s">
        <v>19</v>
      </c>
      <c r="H740">
        <v>6</v>
      </c>
      <c r="I740">
        <v>1</v>
      </c>
      <c r="K740" s="6">
        <v>120</v>
      </c>
      <c r="L740" s="7">
        <f>H740*K740</f>
        <v>720</v>
      </c>
      <c r="M740" t="s">
        <v>80</v>
      </c>
    </row>
    <row r="741" spans="1:13">
      <c r="A741" t="s">
        <v>1371</v>
      </c>
      <c r="B741" t="s">
        <v>1372</v>
      </c>
      <c r="C741" t="s">
        <v>1373</v>
      </c>
      <c r="D741" t="s">
        <v>1374</v>
      </c>
      <c r="E741" s="8">
        <v>2018</v>
      </c>
      <c r="F741" t="s">
        <v>26</v>
      </c>
      <c r="G741" t="s">
        <v>19</v>
      </c>
      <c r="H741">
        <v>3</v>
      </c>
      <c r="I741">
        <v>1</v>
      </c>
      <c r="K741" s="6">
        <v>130</v>
      </c>
      <c r="L741" s="7">
        <f>H741*K741</f>
        <v>390</v>
      </c>
      <c r="M741" t="s">
        <v>80</v>
      </c>
    </row>
    <row r="742" spans="1:13">
      <c r="A742" t="s">
        <v>1375</v>
      </c>
      <c r="B742" t="s">
        <v>1376</v>
      </c>
      <c r="C742" t="s">
        <v>1377</v>
      </c>
      <c r="D742" t="s">
        <v>1378</v>
      </c>
      <c r="E742" s="8">
        <v>2015</v>
      </c>
      <c r="F742" t="s">
        <v>26</v>
      </c>
      <c r="G742" t="s">
        <v>19</v>
      </c>
      <c r="H742">
        <v>6</v>
      </c>
      <c r="I742">
        <v>1</v>
      </c>
      <c r="K742" s="6">
        <v>170</v>
      </c>
      <c r="L742" s="7">
        <v>1020</v>
      </c>
      <c r="M742" t="s">
        <v>20</v>
      </c>
    </row>
    <row r="743" spans="1:13">
      <c r="A743" t="s">
        <v>1379</v>
      </c>
      <c r="B743" t="s">
        <v>1376</v>
      </c>
      <c r="C743" t="s">
        <v>1380</v>
      </c>
      <c r="D743" t="s">
        <v>1381</v>
      </c>
      <c r="E743" s="8">
        <v>2017</v>
      </c>
      <c r="F743" t="s">
        <v>26</v>
      </c>
      <c r="G743" t="s">
        <v>19</v>
      </c>
      <c r="H743">
        <v>12</v>
      </c>
      <c r="I743">
        <v>1</v>
      </c>
      <c r="K743" s="6">
        <v>60</v>
      </c>
      <c r="L743" s="7">
        <f>H743*K743</f>
        <v>720</v>
      </c>
      <c r="M743" t="s">
        <v>20</v>
      </c>
    </row>
    <row r="744" spans="1:13">
      <c r="A744" t="s">
        <v>1382</v>
      </c>
      <c r="B744" t="s">
        <v>1376</v>
      </c>
      <c r="C744" t="s">
        <v>1383</v>
      </c>
      <c r="D744" t="s">
        <v>1384</v>
      </c>
      <c r="E744" s="8">
        <v>2020</v>
      </c>
      <c r="F744" t="s">
        <v>26</v>
      </c>
      <c r="G744" t="s">
        <v>19</v>
      </c>
      <c r="H744">
        <v>6</v>
      </c>
      <c r="I744">
        <v>1</v>
      </c>
      <c r="K744" s="6">
        <v>55</v>
      </c>
      <c r="L744" s="7">
        <v>330</v>
      </c>
      <c r="M744" t="s">
        <v>80</v>
      </c>
    </row>
    <row r="745" spans="1:13">
      <c r="A745" t="s">
        <v>1385</v>
      </c>
      <c r="B745" t="s">
        <v>1386</v>
      </c>
      <c r="C745" t="s">
        <v>1387</v>
      </c>
      <c r="D745" t="s">
        <v>1388</v>
      </c>
      <c r="E745" s="8">
        <v>2019</v>
      </c>
      <c r="F745" t="s">
        <v>18</v>
      </c>
      <c r="G745" t="s">
        <v>19</v>
      </c>
      <c r="H745">
        <v>6</v>
      </c>
      <c r="I745">
        <v>1</v>
      </c>
      <c r="K745" s="6">
        <v>33</v>
      </c>
      <c r="L745" s="19">
        <f>H745*K745</f>
        <v>198</v>
      </c>
      <c r="M745" t="s">
        <v>80</v>
      </c>
    </row>
    <row r="746" spans="1:13">
      <c r="A746" t="s">
        <v>1389</v>
      </c>
      <c r="B746" t="s">
        <v>1386</v>
      </c>
      <c r="C746" t="s">
        <v>1390</v>
      </c>
      <c r="D746" t="s">
        <v>1391</v>
      </c>
      <c r="E746" s="8">
        <v>2012</v>
      </c>
      <c r="F746" t="s">
        <v>18</v>
      </c>
      <c r="G746" t="s">
        <v>19</v>
      </c>
      <c r="H746">
        <v>6</v>
      </c>
      <c r="I746">
        <v>1</v>
      </c>
      <c r="K746" s="6">
        <v>25</v>
      </c>
      <c r="L746" s="7">
        <v>150</v>
      </c>
      <c r="M746" t="s">
        <v>80</v>
      </c>
    </row>
    <row r="747" spans="1:13">
      <c r="A747" t="s">
        <v>1392</v>
      </c>
      <c r="B747" t="s">
        <v>1393</v>
      </c>
      <c r="C747" t="s">
        <v>1394</v>
      </c>
      <c r="D747" t="s">
        <v>1395</v>
      </c>
      <c r="E747" s="8">
        <v>2015</v>
      </c>
      <c r="F747" t="s">
        <v>26</v>
      </c>
      <c r="G747" t="s">
        <v>19</v>
      </c>
      <c r="H747">
        <v>12</v>
      </c>
      <c r="I747">
        <v>1</v>
      </c>
      <c r="K747" s="6">
        <v>95</v>
      </c>
      <c r="L747" s="7">
        <f>H747*K747</f>
        <v>1140</v>
      </c>
      <c r="M747" t="s">
        <v>20</v>
      </c>
    </row>
    <row r="748" spans="1:13">
      <c r="A748" t="s">
        <v>1396</v>
      </c>
      <c r="B748" t="s">
        <v>1397</v>
      </c>
      <c r="C748" t="s">
        <v>1398</v>
      </c>
      <c r="D748" t="s">
        <v>1399</v>
      </c>
      <c r="E748" s="8">
        <v>2018</v>
      </c>
      <c r="F748" t="s">
        <v>26</v>
      </c>
      <c r="G748" t="s">
        <v>19</v>
      </c>
      <c r="H748">
        <v>6</v>
      </c>
      <c r="I748">
        <v>1</v>
      </c>
      <c r="K748" s="6">
        <v>40</v>
      </c>
      <c r="L748" s="7">
        <f>K748*H748</f>
        <v>240</v>
      </c>
      <c r="M748" t="s">
        <v>20</v>
      </c>
    </row>
    <row r="749" spans="1:13">
      <c r="A749" t="s">
        <v>1400</v>
      </c>
      <c r="B749" t="s">
        <v>1397</v>
      </c>
      <c r="C749" t="s">
        <v>1401</v>
      </c>
      <c r="D749" t="s">
        <v>1402</v>
      </c>
      <c r="E749" s="8">
        <v>2016</v>
      </c>
      <c r="F749" t="s">
        <v>26</v>
      </c>
      <c r="G749" t="s">
        <v>19</v>
      </c>
      <c r="H749">
        <v>6</v>
      </c>
      <c r="I749">
        <v>2</v>
      </c>
      <c r="K749" s="6">
        <v>105</v>
      </c>
      <c r="L749" s="7">
        <f>H749*K749</f>
        <v>630</v>
      </c>
      <c r="M749" t="s">
        <v>20</v>
      </c>
    </row>
    <row r="750" spans="1:13" ht="15" customHeight="1">
      <c r="A750" t="s">
        <v>1403</v>
      </c>
      <c r="B750" t="s">
        <v>1397</v>
      </c>
      <c r="C750" t="s">
        <v>1404</v>
      </c>
      <c r="D750" t="s">
        <v>1405</v>
      </c>
      <c r="E750" s="8">
        <v>2016</v>
      </c>
      <c r="F750" t="s">
        <v>26</v>
      </c>
      <c r="G750" t="s">
        <v>19</v>
      </c>
      <c r="H750">
        <v>6</v>
      </c>
      <c r="I750">
        <v>1</v>
      </c>
      <c r="K750" s="6">
        <v>30</v>
      </c>
      <c r="L750" s="7">
        <v>180</v>
      </c>
      <c r="M750" t="s">
        <v>20</v>
      </c>
    </row>
    <row r="751" spans="1:13" ht="15" customHeight="1">
      <c r="A751" t="s">
        <v>1406</v>
      </c>
      <c r="B751" t="s">
        <v>1397</v>
      </c>
      <c r="C751" t="s">
        <v>1407</v>
      </c>
      <c r="D751" t="s">
        <v>1408</v>
      </c>
      <c r="E751" s="8">
        <v>2011</v>
      </c>
      <c r="F751" t="s">
        <v>26</v>
      </c>
      <c r="G751" t="s">
        <v>19</v>
      </c>
      <c r="H751">
        <v>6</v>
      </c>
      <c r="I751">
        <v>2</v>
      </c>
      <c r="K751" s="6">
        <v>90</v>
      </c>
      <c r="L751" s="7">
        <v>540</v>
      </c>
      <c r="M751" t="s">
        <v>20</v>
      </c>
    </row>
    <row r="752" spans="1:13" ht="15" customHeight="1">
      <c r="A752" t="s">
        <v>1409</v>
      </c>
      <c r="B752" t="s">
        <v>1397</v>
      </c>
      <c r="C752" t="s">
        <v>1407</v>
      </c>
      <c r="D752" t="s">
        <v>1410</v>
      </c>
      <c r="E752" s="8">
        <v>2013</v>
      </c>
      <c r="F752" t="s">
        <v>26</v>
      </c>
      <c r="G752" t="s">
        <v>19</v>
      </c>
      <c r="H752">
        <v>6</v>
      </c>
      <c r="I752">
        <v>1</v>
      </c>
      <c r="K752" s="6">
        <v>175</v>
      </c>
      <c r="L752" s="7">
        <v>1050</v>
      </c>
      <c r="M752" t="s">
        <v>20</v>
      </c>
    </row>
    <row r="753" spans="1:13" ht="15" customHeight="1">
      <c r="A753" t="s">
        <v>1411</v>
      </c>
      <c r="B753" t="s">
        <v>1397</v>
      </c>
      <c r="C753" t="s">
        <v>1407</v>
      </c>
      <c r="D753" t="s">
        <v>1412</v>
      </c>
      <c r="E753" s="8">
        <v>2013</v>
      </c>
      <c r="F753" t="s">
        <v>26</v>
      </c>
      <c r="G753" t="s">
        <v>19</v>
      </c>
      <c r="H753">
        <v>6</v>
      </c>
      <c r="I753">
        <v>1</v>
      </c>
      <c r="K753" s="6">
        <v>200</v>
      </c>
      <c r="L753" s="7">
        <v>1200</v>
      </c>
      <c r="M753" t="s">
        <v>20</v>
      </c>
    </row>
    <row r="754" spans="1:13" ht="15" customHeight="1">
      <c r="A754" t="s">
        <v>1413</v>
      </c>
      <c r="B754" t="s">
        <v>1397</v>
      </c>
      <c r="C754" t="s">
        <v>1407</v>
      </c>
      <c r="D754" t="s">
        <v>1414</v>
      </c>
      <c r="E754" s="8">
        <v>2014</v>
      </c>
      <c r="F754" t="s">
        <v>56</v>
      </c>
      <c r="G754" t="s">
        <v>19</v>
      </c>
      <c r="H754">
        <v>1</v>
      </c>
      <c r="I754">
        <v>1</v>
      </c>
      <c r="K754" s="6">
        <v>925</v>
      </c>
      <c r="L754" s="7">
        <v>925</v>
      </c>
      <c r="M754" t="s">
        <v>20</v>
      </c>
    </row>
    <row r="755" spans="1:13" ht="15" customHeight="1">
      <c r="A755" t="s">
        <v>1415</v>
      </c>
      <c r="B755" t="s">
        <v>1397</v>
      </c>
      <c r="C755" t="s">
        <v>1407</v>
      </c>
      <c r="D755" t="s">
        <v>1414</v>
      </c>
      <c r="E755" s="8">
        <v>2015</v>
      </c>
      <c r="F755" t="s">
        <v>56</v>
      </c>
      <c r="G755" t="s">
        <v>19</v>
      </c>
      <c r="H755">
        <v>1</v>
      </c>
      <c r="I755">
        <v>6</v>
      </c>
      <c r="K755" s="6">
        <v>1250</v>
      </c>
      <c r="L755" s="7">
        <v>1250</v>
      </c>
      <c r="M755" t="s">
        <v>20</v>
      </c>
    </row>
    <row r="756" spans="1:13" ht="15" customHeight="1">
      <c r="A756" t="s">
        <v>1416</v>
      </c>
      <c r="B756" t="s">
        <v>1397</v>
      </c>
      <c r="C756" t="s">
        <v>1407</v>
      </c>
      <c r="D756" t="s">
        <v>1417</v>
      </c>
      <c r="E756" s="8">
        <v>2014</v>
      </c>
      <c r="F756" t="s">
        <v>26</v>
      </c>
      <c r="G756" t="s">
        <v>1418</v>
      </c>
      <c r="H756">
        <v>1</v>
      </c>
      <c r="I756">
        <v>1</v>
      </c>
      <c r="K756" s="6">
        <v>1950</v>
      </c>
      <c r="L756" s="7">
        <f>H756*K756</f>
        <v>1950</v>
      </c>
      <c r="M756" t="s">
        <v>20</v>
      </c>
    </row>
    <row r="757" spans="1:13" ht="15" customHeight="1">
      <c r="A757" t="s">
        <v>1419</v>
      </c>
      <c r="B757" t="s">
        <v>1397</v>
      </c>
      <c r="C757" t="s">
        <v>1407</v>
      </c>
      <c r="D757" t="s">
        <v>1414</v>
      </c>
      <c r="E757" s="8">
        <v>2011</v>
      </c>
      <c r="F757" t="s">
        <v>26</v>
      </c>
      <c r="G757" t="s">
        <v>1420</v>
      </c>
      <c r="H757">
        <v>1</v>
      </c>
      <c r="I757">
        <v>1</v>
      </c>
      <c r="K757" s="6">
        <v>10500</v>
      </c>
      <c r="L757" s="7">
        <f>H757*K757</f>
        <v>10500</v>
      </c>
      <c r="M757" t="s">
        <v>20</v>
      </c>
    </row>
    <row r="758" spans="1:13" ht="15" customHeight="1">
      <c r="A758" t="s">
        <v>1421</v>
      </c>
      <c r="B758" t="s">
        <v>1397</v>
      </c>
      <c r="C758" t="s">
        <v>1422</v>
      </c>
      <c r="D758" t="s">
        <v>1423</v>
      </c>
      <c r="E758" s="8">
        <v>2017</v>
      </c>
      <c r="F758" t="s">
        <v>56</v>
      </c>
      <c r="G758" t="s">
        <v>19</v>
      </c>
      <c r="H758">
        <v>6</v>
      </c>
      <c r="I758">
        <v>1</v>
      </c>
      <c r="K758" s="6">
        <v>50</v>
      </c>
      <c r="L758" s="7">
        <v>300</v>
      </c>
      <c r="M758" t="s">
        <v>20</v>
      </c>
    </row>
    <row r="759" spans="1:13" ht="15" customHeight="1">
      <c r="A759" t="s">
        <v>1424</v>
      </c>
      <c r="B759" t="s">
        <v>1397</v>
      </c>
      <c r="C759" t="s">
        <v>1425</v>
      </c>
      <c r="D759" t="s">
        <v>1426</v>
      </c>
      <c r="E759" s="8">
        <v>2015</v>
      </c>
      <c r="F759" t="s">
        <v>26</v>
      </c>
      <c r="G759" t="s">
        <v>19</v>
      </c>
      <c r="H759">
        <v>6</v>
      </c>
      <c r="I759" t="s">
        <v>43</v>
      </c>
      <c r="J759">
        <v>2</v>
      </c>
      <c r="K759" s="6">
        <v>75</v>
      </c>
      <c r="L759" s="7" t="s">
        <v>43</v>
      </c>
      <c r="M759" t="s">
        <v>20</v>
      </c>
    </row>
    <row r="760" spans="1:13" ht="15" customHeight="1">
      <c r="A760" t="s">
        <v>1427</v>
      </c>
      <c r="B760" t="s">
        <v>1397</v>
      </c>
      <c r="C760" t="s">
        <v>1428</v>
      </c>
      <c r="D760" t="s">
        <v>1429</v>
      </c>
      <c r="E760" s="8">
        <v>2012</v>
      </c>
      <c r="F760" t="s">
        <v>26</v>
      </c>
      <c r="G760" t="s">
        <v>19</v>
      </c>
      <c r="H760">
        <v>6</v>
      </c>
      <c r="I760">
        <v>1</v>
      </c>
      <c r="K760" s="6">
        <v>36.67</v>
      </c>
      <c r="L760" s="7">
        <v>220.02</v>
      </c>
      <c r="M760" t="s">
        <v>20</v>
      </c>
    </row>
    <row r="761" spans="1:13" ht="15" customHeight="1">
      <c r="A761" t="s">
        <v>1430</v>
      </c>
      <c r="B761" t="s">
        <v>1397</v>
      </c>
      <c r="C761" t="s">
        <v>1428</v>
      </c>
      <c r="D761" t="s">
        <v>1431</v>
      </c>
      <c r="E761" s="8">
        <v>2013</v>
      </c>
      <c r="F761" t="s">
        <v>26</v>
      </c>
      <c r="G761" t="s">
        <v>19</v>
      </c>
      <c r="H761">
        <v>6</v>
      </c>
      <c r="I761">
        <v>1</v>
      </c>
      <c r="K761" s="6">
        <v>39.17</v>
      </c>
      <c r="L761" s="7">
        <v>235.02</v>
      </c>
      <c r="M761" t="s">
        <v>20</v>
      </c>
    </row>
    <row r="762" spans="1:13" ht="15" customHeight="1">
      <c r="A762" t="s">
        <v>1432</v>
      </c>
      <c r="B762" t="s">
        <v>1397</v>
      </c>
      <c r="C762" t="s">
        <v>1428</v>
      </c>
      <c r="D762" t="s">
        <v>1431</v>
      </c>
      <c r="E762" s="8">
        <v>2015</v>
      </c>
      <c r="F762" t="s">
        <v>26</v>
      </c>
      <c r="G762" t="s">
        <v>19</v>
      </c>
      <c r="H762">
        <v>6</v>
      </c>
      <c r="I762">
        <v>1</v>
      </c>
      <c r="K762" s="6">
        <v>39.17</v>
      </c>
      <c r="L762" s="7">
        <v>235.02</v>
      </c>
      <c r="M762" t="s">
        <v>20</v>
      </c>
    </row>
    <row r="763" spans="1:13" ht="15" customHeight="1">
      <c r="A763" t="s">
        <v>1433</v>
      </c>
      <c r="B763" t="s">
        <v>1397</v>
      </c>
      <c r="C763" t="s">
        <v>1428</v>
      </c>
      <c r="D763" t="s">
        <v>1429</v>
      </c>
      <c r="E763" s="8">
        <v>2013</v>
      </c>
      <c r="F763" t="s">
        <v>26</v>
      </c>
      <c r="G763" t="s">
        <v>19</v>
      </c>
      <c r="H763">
        <v>6</v>
      </c>
      <c r="I763">
        <v>1</v>
      </c>
      <c r="K763" s="6">
        <v>40</v>
      </c>
      <c r="L763" s="7">
        <v>240</v>
      </c>
      <c r="M763" t="s">
        <v>20</v>
      </c>
    </row>
    <row r="764" spans="1:13" ht="15" customHeight="1">
      <c r="A764" t="s">
        <v>1434</v>
      </c>
      <c r="B764" t="s">
        <v>1397</v>
      </c>
      <c r="C764" t="s">
        <v>1428</v>
      </c>
      <c r="D764" t="s">
        <v>1435</v>
      </c>
      <c r="E764" s="8">
        <v>2014</v>
      </c>
      <c r="F764" t="s">
        <v>1436</v>
      </c>
      <c r="G764" t="s">
        <v>19</v>
      </c>
      <c r="H764">
        <v>6</v>
      </c>
      <c r="I764">
        <v>3</v>
      </c>
      <c r="K764" s="6">
        <v>40.83</v>
      </c>
      <c r="L764" s="7">
        <v>245</v>
      </c>
      <c r="M764" t="s">
        <v>20</v>
      </c>
    </row>
    <row r="765" spans="1:13" ht="15" customHeight="1">
      <c r="A765" t="s">
        <v>1437</v>
      </c>
      <c r="B765" t="s">
        <v>1397</v>
      </c>
      <c r="C765" t="s">
        <v>1428</v>
      </c>
      <c r="D765" t="s">
        <v>1438</v>
      </c>
      <c r="E765" s="8">
        <v>2012</v>
      </c>
      <c r="F765" t="s">
        <v>26</v>
      </c>
      <c r="G765" t="s">
        <v>19</v>
      </c>
      <c r="H765">
        <v>6</v>
      </c>
      <c r="I765">
        <v>1</v>
      </c>
      <c r="K765" s="6">
        <v>53.33</v>
      </c>
      <c r="L765" s="7">
        <v>319.98</v>
      </c>
      <c r="M765" t="s">
        <v>20</v>
      </c>
    </row>
    <row r="766" spans="1:13" ht="15" customHeight="1">
      <c r="A766" t="s">
        <v>1439</v>
      </c>
      <c r="B766" t="s">
        <v>1397</v>
      </c>
      <c r="C766" t="s">
        <v>1428</v>
      </c>
      <c r="D766" t="s">
        <v>1438</v>
      </c>
      <c r="E766" s="8">
        <v>2015</v>
      </c>
      <c r="F766" t="s">
        <v>26</v>
      </c>
      <c r="G766" t="s">
        <v>19</v>
      </c>
      <c r="H766">
        <v>6</v>
      </c>
      <c r="I766">
        <v>1</v>
      </c>
      <c r="K766" s="6">
        <v>56.67</v>
      </c>
      <c r="L766" s="7">
        <v>340.02</v>
      </c>
      <c r="M766" t="s">
        <v>20</v>
      </c>
    </row>
    <row r="767" spans="1:13" ht="15" customHeight="1">
      <c r="A767" t="s">
        <v>1440</v>
      </c>
      <c r="B767" t="s">
        <v>1397</v>
      </c>
      <c r="C767" t="s">
        <v>1428</v>
      </c>
      <c r="D767" t="s">
        <v>1402</v>
      </c>
      <c r="E767" s="8">
        <v>2013</v>
      </c>
      <c r="F767" t="s">
        <v>26</v>
      </c>
      <c r="G767" t="s">
        <v>19</v>
      </c>
      <c r="H767">
        <v>6</v>
      </c>
      <c r="I767">
        <v>1</v>
      </c>
      <c r="K767" s="6">
        <v>60</v>
      </c>
      <c r="L767" s="7">
        <f>H767*K767</f>
        <v>360</v>
      </c>
      <c r="M767" t="s">
        <v>20</v>
      </c>
    </row>
    <row r="768" spans="1:13" ht="15" customHeight="1">
      <c r="A768" t="s">
        <v>1441</v>
      </c>
      <c r="B768" t="s">
        <v>1397</v>
      </c>
      <c r="C768" t="s">
        <v>1428</v>
      </c>
      <c r="D768" t="s">
        <v>1442</v>
      </c>
      <c r="E768" s="8">
        <v>2014</v>
      </c>
      <c r="F768" t="s">
        <v>26</v>
      </c>
      <c r="G768" t="s">
        <v>19</v>
      </c>
      <c r="H768">
        <v>6</v>
      </c>
      <c r="I768">
        <v>1</v>
      </c>
      <c r="K768" s="6">
        <v>60</v>
      </c>
      <c r="L768" s="7">
        <v>360</v>
      </c>
      <c r="M768" t="s">
        <v>20</v>
      </c>
    </row>
    <row r="769" spans="1:13" ht="15" customHeight="1">
      <c r="A769" t="s">
        <v>1443</v>
      </c>
      <c r="B769" t="s">
        <v>1397</v>
      </c>
      <c r="C769" t="s">
        <v>1428</v>
      </c>
      <c r="D769" t="s">
        <v>1435</v>
      </c>
      <c r="E769" s="10">
        <v>2019</v>
      </c>
      <c r="F769" t="s">
        <v>26</v>
      </c>
      <c r="G769" t="s">
        <v>19</v>
      </c>
      <c r="H769">
        <v>6</v>
      </c>
      <c r="I769">
        <v>1</v>
      </c>
      <c r="K769" s="6">
        <v>65.83</v>
      </c>
      <c r="L769" s="7">
        <f>H769*K769</f>
        <v>394.98</v>
      </c>
      <c r="M769" t="s">
        <v>20</v>
      </c>
    </row>
    <row r="770" spans="1:13" ht="15" customHeight="1">
      <c r="A770" t="s">
        <v>1444</v>
      </c>
      <c r="B770" t="s">
        <v>1397</v>
      </c>
      <c r="C770" t="s">
        <v>1428</v>
      </c>
      <c r="D770" t="s">
        <v>1445</v>
      </c>
      <c r="E770" s="8">
        <v>2011</v>
      </c>
      <c r="F770" t="s">
        <v>26</v>
      </c>
      <c r="G770" t="s">
        <v>19</v>
      </c>
      <c r="H770">
        <v>6</v>
      </c>
      <c r="I770">
        <v>1</v>
      </c>
      <c r="K770" s="6">
        <v>71.67</v>
      </c>
      <c r="L770" s="7">
        <v>430.02</v>
      </c>
      <c r="M770" t="s">
        <v>20</v>
      </c>
    </row>
    <row r="771" spans="1:13" ht="15" customHeight="1">
      <c r="A771" t="s">
        <v>1446</v>
      </c>
      <c r="B771" t="s">
        <v>1397</v>
      </c>
      <c r="C771" t="s">
        <v>1428</v>
      </c>
      <c r="D771" t="s">
        <v>1438</v>
      </c>
      <c r="E771" s="8">
        <v>2009</v>
      </c>
      <c r="F771" t="s">
        <v>26</v>
      </c>
      <c r="G771" t="s">
        <v>19</v>
      </c>
      <c r="H771">
        <v>6</v>
      </c>
      <c r="I771">
        <v>1</v>
      </c>
      <c r="K771" s="6">
        <v>73.33</v>
      </c>
      <c r="L771" s="7">
        <v>439.98</v>
      </c>
      <c r="M771" t="s">
        <v>20</v>
      </c>
    </row>
    <row r="772" spans="1:13" ht="15" customHeight="1">
      <c r="A772" t="s">
        <v>1447</v>
      </c>
      <c r="B772" t="s">
        <v>1397</v>
      </c>
      <c r="C772" t="s">
        <v>1428</v>
      </c>
      <c r="D772" t="s">
        <v>1402</v>
      </c>
      <c r="E772" s="8">
        <v>2007</v>
      </c>
      <c r="F772" t="s">
        <v>26</v>
      </c>
      <c r="G772" t="s">
        <v>19</v>
      </c>
      <c r="H772">
        <v>6</v>
      </c>
      <c r="I772">
        <v>1</v>
      </c>
      <c r="K772" s="6">
        <v>75</v>
      </c>
      <c r="L772" s="7">
        <f>H772*K772</f>
        <v>450</v>
      </c>
      <c r="M772" t="s">
        <v>20</v>
      </c>
    </row>
    <row r="773" spans="1:13" ht="15" customHeight="1">
      <c r="A773" t="s">
        <v>1448</v>
      </c>
      <c r="B773" t="s">
        <v>1397</v>
      </c>
      <c r="C773" t="s">
        <v>1428</v>
      </c>
      <c r="D773" t="s">
        <v>1438</v>
      </c>
      <c r="E773" s="8">
        <v>2015</v>
      </c>
      <c r="F773" t="s">
        <v>26</v>
      </c>
      <c r="G773" t="s">
        <v>413</v>
      </c>
      <c r="H773">
        <v>1</v>
      </c>
      <c r="I773">
        <v>1</v>
      </c>
      <c r="K773" s="6">
        <v>116.67</v>
      </c>
      <c r="L773" s="7">
        <v>116.67</v>
      </c>
      <c r="M773" t="s">
        <v>20</v>
      </c>
    </row>
    <row r="774" spans="1:13" ht="15" customHeight="1">
      <c r="A774" t="s">
        <v>1449</v>
      </c>
      <c r="B774" t="s">
        <v>1397</v>
      </c>
      <c r="C774" t="s">
        <v>1428</v>
      </c>
      <c r="D774" t="s">
        <v>1438</v>
      </c>
      <c r="E774" s="8">
        <v>2011</v>
      </c>
      <c r="F774" t="s">
        <v>26</v>
      </c>
      <c r="G774" t="s">
        <v>413</v>
      </c>
      <c r="H774">
        <v>1</v>
      </c>
      <c r="I774">
        <v>1</v>
      </c>
      <c r="K774" s="6">
        <v>126.67</v>
      </c>
      <c r="L774" s="7">
        <v>126.67</v>
      </c>
      <c r="M774" t="s">
        <v>20</v>
      </c>
    </row>
    <row r="775" spans="1:13" ht="15" customHeight="1">
      <c r="A775" t="s">
        <v>1450</v>
      </c>
      <c r="B775" t="s">
        <v>1397</v>
      </c>
      <c r="C775" t="s">
        <v>1451</v>
      </c>
      <c r="D775" t="s">
        <v>1452</v>
      </c>
      <c r="E775" s="8">
        <v>2016</v>
      </c>
      <c r="F775" t="s">
        <v>26</v>
      </c>
      <c r="G775" t="s">
        <v>19</v>
      </c>
      <c r="H775">
        <v>3</v>
      </c>
      <c r="I775">
        <v>2</v>
      </c>
      <c r="K775" s="6">
        <v>60</v>
      </c>
      <c r="L775" s="7">
        <v>180</v>
      </c>
      <c r="M775" t="s">
        <v>20</v>
      </c>
    </row>
    <row r="776" spans="1:13" ht="15" customHeight="1">
      <c r="A776" t="s">
        <v>1453</v>
      </c>
      <c r="B776" t="s">
        <v>1397</v>
      </c>
      <c r="C776" t="s">
        <v>1454</v>
      </c>
      <c r="D776" t="s">
        <v>1455</v>
      </c>
      <c r="E776" s="8">
        <v>2015</v>
      </c>
      <c r="F776" t="s">
        <v>26</v>
      </c>
      <c r="G776" t="s">
        <v>19</v>
      </c>
      <c r="H776">
        <v>6</v>
      </c>
      <c r="I776">
        <v>3</v>
      </c>
      <c r="K776" s="6">
        <v>25</v>
      </c>
      <c r="L776" s="7">
        <v>150</v>
      </c>
      <c r="M776" t="s">
        <v>20</v>
      </c>
    </row>
    <row r="777" spans="1:13" ht="15" customHeight="1">
      <c r="A777" t="s">
        <v>1456</v>
      </c>
      <c r="B777" t="s">
        <v>1397</v>
      </c>
      <c r="C777" t="s">
        <v>1454</v>
      </c>
      <c r="D777" t="s">
        <v>1457</v>
      </c>
      <c r="E777" s="8">
        <v>2011</v>
      </c>
      <c r="F777" t="s">
        <v>26</v>
      </c>
      <c r="G777" t="s">
        <v>19</v>
      </c>
      <c r="H777">
        <v>6</v>
      </c>
      <c r="I777">
        <v>1</v>
      </c>
      <c r="K777" s="6">
        <v>68.33</v>
      </c>
      <c r="L777" s="7">
        <v>409.98</v>
      </c>
      <c r="M777" t="s">
        <v>20</v>
      </c>
    </row>
    <row r="778" spans="1:13" ht="15" customHeight="1">
      <c r="A778" t="s">
        <v>1458</v>
      </c>
      <c r="B778" t="s">
        <v>1397</v>
      </c>
      <c r="C778" t="s">
        <v>1454</v>
      </c>
      <c r="D778" t="s">
        <v>1459</v>
      </c>
      <c r="E778" s="8">
        <v>2015</v>
      </c>
      <c r="F778" t="s">
        <v>26</v>
      </c>
      <c r="G778" t="s">
        <v>19</v>
      </c>
      <c r="H778">
        <v>6</v>
      </c>
      <c r="I778">
        <v>1</v>
      </c>
      <c r="K778" s="6">
        <v>76.67</v>
      </c>
      <c r="L778" s="7">
        <v>460.02</v>
      </c>
      <c r="M778" t="s">
        <v>20</v>
      </c>
    </row>
    <row r="779" spans="1:13" ht="15" customHeight="1">
      <c r="A779" t="s">
        <v>1458</v>
      </c>
      <c r="B779" t="s">
        <v>1397</v>
      </c>
      <c r="C779" t="s">
        <v>1454</v>
      </c>
      <c r="D779" t="s">
        <v>1459</v>
      </c>
      <c r="E779" s="8">
        <v>2015</v>
      </c>
      <c r="F779" t="s">
        <v>26</v>
      </c>
      <c r="G779" t="s">
        <v>19</v>
      </c>
      <c r="H779">
        <v>6</v>
      </c>
      <c r="I779">
        <v>1</v>
      </c>
      <c r="K779" s="6">
        <v>77.5</v>
      </c>
      <c r="L779" s="7">
        <v>465</v>
      </c>
      <c r="M779" t="s">
        <v>20</v>
      </c>
    </row>
    <row r="780" spans="1:13" ht="15" customHeight="1">
      <c r="A780" t="s">
        <v>1460</v>
      </c>
      <c r="B780" t="s">
        <v>1397</v>
      </c>
      <c r="C780" t="s">
        <v>1454</v>
      </c>
      <c r="D780" t="s">
        <v>1457</v>
      </c>
      <c r="E780" s="8">
        <v>2015</v>
      </c>
      <c r="F780" t="s">
        <v>26</v>
      </c>
      <c r="G780" t="s">
        <v>19</v>
      </c>
      <c r="H780">
        <v>6</v>
      </c>
      <c r="I780">
        <v>2</v>
      </c>
      <c r="K780" s="6">
        <v>78.33</v>
      </c>
      <c r="L780" s="7">
        <v>469.98</v>
      </c>
      <c r="M780" t="s">
        <v>20</v>
      </c>
    </row>
    <row r="781" spans="1:13" ht="15" customHeight="1">
      <c r="A781" t="s">
        <v>1461</v>
      </c>
      <c r="B781" t="s">
        <v>1397</v>
      </c>
      <c r="C781" t="s">
        <v>1454</v>
      </c>
      <c r="D781" t="s">
        <v>1462</v>
      </c>
      <c r="E781" s="8">
        <v>2015</v>
      </c>
      <c r="F781" t="s">
        <v>26</v>
      </c>
      <c r="G781" t="s">
        <v>19</v>
      </c>
      <c r="H781">
        <v>6</v>
      </c>
      <c r="I781">
        <v>2</v>
      </c>
      <c r="K781" s="6">
        <v>80</v>
      </c>
      <c r="L781" s="7">
        <v>480</v>
      </c>
      <c r="M781" t="s">
        <v>20</v>
      </c>
    </row>
    <row r="782" spans="1:13" ht="15" customHeight="1">
      <c r="A782" t="s">
        <v>1463</v>
      </c>
      <c r="B782" t="s">
        <v>1397</v>
      </c>
      <c r="C782" t="s">
        <v>1454</v>
      </c>
      <c r="D782" t="s">
        <v>1459</v>
      </c>
      <c r="E782" s="8">
        <v>2016</v>
      </c>
      <c r="F782" t="s">
        <v>26</v>
      </c>
      <c r="G782" t="s">
        <v>19</v>
      </c>
      <c r="H782">
        <v>6</v>
      </c>
      <c r="I782">
        <v>1</v>
      </c>
      <c r="K782" s="6">
        <v>91.67</v>
      </c>
      <c r="L782" s="7">
        <v>550.02</v>
      </c>
      <c r="M782" t="s">
        <v>20</v>
      </c>
    </row>
    <row r="783" spans="1:13" ht="15" customHeight="1">
      <c r="A783" t="s">
        <v>1464</v>
      </c>
      <c r="B783" t="s">
        <v>1397</v>
      </c>
      <c r="C783" t="s">
        <v>1454</v>
      </c>
      <c r="D783" t="s">
        <v>1465</v>
      </c>
      <c r="E783" s="8">
        <v>2020</v>
      </c>
      <c r="F783" t="s">
        <v>26</v>
      </c>
      <c r="G783" t="s">
        <v>19</v>
      </c>
      <c r="H783">
        <v>6</v>
      </c>
      <c r="I783">
        <v>1</v>
      </c>
      <c r="K783" s="6">
        <v>95</v>
      </c>
      <c r="L783" s="7">
        <f>H783*K783</f>
        <v>570</v>
      </c>
      <c r="M783" t="s">
        <v>80</v>
      </c>
    </row>
    <row r="784" spans="1:13" ht="15" customHeight="1">
      <c r="A784" t="s">
        <v>1466</v>
      </c>
      <c r="B784" t="s">
        <v>1397</v>
      </c>
      <c r="C784" t="s">
        <v>1454</v>
      </c>
      <c r="D784" t="s">
        <v>1467</v>
      </c>
      <c r="E784" s="8">
        <v>2020</v>
      </c>
      <c r="F784" t="s">
        <v>26</v>
      </c>
      <c r="G784" t="s">
        <v>19</v>
      </c>
      <c r="H784">
        <v>6</v>
      </c>
      <c r="I784">
        <v>1</v>
      </c>
      <c r="K784" s="6">
        <v>96</v>
      </c>
      <c r="L784" s="7">
        <f>H784*K784</f>
        <v>576</v>
      </c>
      <c r="M784" t="s">
        <v>80</v>
      </c>
    </row>
    <row r="785" spans="1:13" ht="15" customHeight="1">
      <c r="A785" t="s">
        <v>1468</v>
      </c>
      <c r="B785" t="s">
        <v>1397</v>
      </c>
      <c r="C785" t="s">
        <v>1454</v>
      </c>
      <c r="D785" t="s">
        <v>1408</v>
      </c>
      <c r="E785" s="8">
        <v>2014</v>
      </c>
      <c r="F785" t="s">
        <v>26</v>
      </c>
      <c r="G785" t="s">
        <v>19</v>
      </c>
      <c r="H785">
        <v>6</v>
      </c>
      <c r="I785">
        <v>1</v>
      </c>
      <c r="K785" s="6">
        <v>75</v>
      </c>
      <c r="L785" s="7">
        <f>H785*K785</f>
        <v>450</v>
      </c>
      <c r="M785" t="s">
        <v>20</v>
      </c>
    </row>
    <row r="786" spans="1:13" ht="15" customHeight="1">
      <c r="A786" t="s">
        <v>1469</v>
      </c>
      <c r="B786" t="s">
        <v>1397</v>
      </c>
      <c r="C786" t="s">
        <v>1454</v>
      </c>
      <c r="D786" t="s">
        <v>1412</v>
      </c>
      <c r="E786" s="8">
        <v>2011</v>
      </c>
      <c r="F786" t="s">
        <v>26</v>
      </c>
      <c r="G786" t="s">
        <v>19</v>
      </c>
      <c r="H786">
        <v>6</v>
      </c>
      <c r="I786">
        <v>1</v>
      </c>
      <c r="K786" s="6">
        <v>125</v>
      </c>
      <c r="L786" s="7">
        <f>H786*K786</f>
        <v>750</v>
      </c>
      <c r="M786" t="s">
        <v>20</v>
      </c>
    </row>
    <row r="787" spans="1:13" ht="15" customHeight="1">
      <c r="A787" t="s">
        <v>1470</v>
      </c>
      <c r="B787" t="s">
        <v>1397</v>
      </c>
      <c r="C787" t="s">
        <v>1454</v>
      </c>
      <c r="D787" t="s">
        <v>1459</v>
      </c>
      <c r="E787" s="8">
        <v>2015</v>
      </c>
      <c r="F787" t="s">
        <v>26</v>
      </c>
      <c r="G787" t="s">
        <v>413</v>
      </c>
      <c r="H787">
        <v>3</v>
      </c>
      <c r="I787">
        <v>2</v>
      </c>
      <c r="K787" s="6">
        <v>160</v>
      </c>
      <c r="L787" s="7">
        <v>480</v>
      </c>
      <c r="M787" t="s">
        <v>20</v>
      </c>
    </row>
    <row r="788" spans="1:13" ht="15" customHeight="1">
      <c r="A788" t="s">
        <v>1471</v>
      </c>
      <c r="B788" t="s">
        <v>1397</v>
      </c>
      <c r="C788" t="s">
        <v>1454</v>
      </c>
      <c r="D788" t="s">
        <v>1457</v>
      </c>
      <c r="E788" s="8">
        <v>2015</v>
      </c>
      <c r="F788" t="s">
        <v>26</v>
      </c>
      <c r="G788" t="s">
        <v>413</v>
      </c>
      <c r="H788">
        <v>3</v>
      </c>
      <c r="I788">
        <v>2</v>
      </c>
      <c r="K788" s="6">
        <v>163.33000000000001</v>
      </c>
      <c r="L788" s="7">
        <v>489.99</v>
      </c>
      <c r="M788" t="s">
        <v>20</v>
      </c>
    </row>
    <row r="789" spans="1:13" ht="15" customHeight="1">
      <c r="A789" t="s">
        <v>1472</v>
      </c>
      <c r="B789" t="s">
        <v>1397</v>
      </c>
      <c r="C789" t="s">
        <v>1454</v>
      </c>
      <c r="D789" t="s">
        <v>1462</v>
      </c>
      <c r="E789" s="8">
        <v>2015</v>
      </c>
      <c r="F789" t="s">
        <v>26</v>
      </c>
      <c r="G789" t="s">
        <v>413</v>
      </c>
      <c r="H789">
        <v>3</v>
      </c>
      <c r="I789">
        <v>2</v>
      </c>
      <c r="K789" s="6">
        <v>166.67</v>
      </c>
      <c r="L789" s="7">
        <v>500.01</v>
      </c>
      <c r="M789" t="s">
        <v>20</v>
      </c>
    </row>
    <row r="790" spans="1:13" ht="15" customHeight="1">
      <c r="A790" t="s">
        <v>1473</v>
      </c>
      <c r="B790" t="s">
        <v>1397</v>
      </c>
      <c r="C790" t="s">
        <v>1454</v>
      </c>
      <c r="D790" t="s">
        <v>1474</v>
      </c>
      <c r="E790" s="8">
        <v>2012</v>
      </c>
      <c r="F790" t="s">
        <v>26</v>
      </c>
      <c r="G790" t="s">
        <v>19</v>
      </c>
      <c r="H790">
        <v>6</v>
      </c>
      <c r="I790">
        <v>1</v>
      </c>
      <c r="K790" s="6">
        <v>166.67</v>
      </c>
      <c r="L790" s="7">
        <v>1000.02</v>
      </c>
      <c r="M790" t="s">
        <v>20</v>
      </c>
    </row>
    <row r="791" spans="1:13" ht="15" customHeight="1">
      <c r="A791" t="s">
        <v>1475</v>
      </c>
      <c r="B791" t="s">
        <v>1397</v>
      </c>
      <c r="C791" t="s">
        <v>1454</v>
      </c>
      <c r="D791" t="s">
        <v>1465</v>
      </c>
      <c r="E791" s="8">
        <v>2020</v>
      </c>
      <c r="F791" t="s">
        <v>26</v>
      </c>
      <c r="G791" t="s">
        <v>72</v>
      </c>
      <c r="H791">
        <v>3</v>
      </c>
      <c r="I791">
        <v>1</v>
      </c>
      <c r="K791" s="6">
        <v>195</v>
      </c>
      <c r="L791" s="7">
        <f>H791*K791</f>
        <v>585</v>
      </c>
      <c r="M791" t="s">
        <v>80</v>
      </c>
    </row>
    <row r="792" spans="1:13" ht="15" customHeight="1">
      <c r="A792" t="s">
        <v>1476</v>
      </c>
      <c r="B792" t="s">
        <v>1397</v>
      </c>
      <c r="C792" t="s">
        <v>1454</v>
      </c>
      <c r="D792" t="s">
        <v>1467</v>
      </c>
      <c r="E792" s="8">
        <v>2020</v>
      </c>
      <c r="F792" t="s">
        <v>26</v>
      </c>
      <c r="G792" t="s">
        <v>72</v>
      </c>
      <c r="H792">
        <v>1</v>
      </c>
      <c r="I792">
        <v>3</v>
      </c>
      <c r="K792" s="6">
        <v>198</v>
      </c>
      <c r="L792" s="7">
        <f>H792*K792</f>
        <v>198</v>
      </c>
      <c r="M792" t="s">
        <v>80</v>
      </c>
    </row>
    <row r="793" spans="1:13" ht="15" customHeight="1">
      <c r="A793" t="s">
        <v>1477</v>
      </c>
      <c r="B793" t="s">
        <v>1397</v>
      </c>
      <c r="C793" t="s">
        <v>1454</v>
      </c>
      <c r="D793" t="s">
        <v>1410</v>
      </c>
      <c r="E793" s="8">
        <v>2018</v>
      </c>
      <c r="F793" t="s">
        <v>56</v>
      </c>
      <c r="G793" t="s">
        <v>19</v>
      </c>
      <c r="H793">
        <v>3</v>
      </c>
      <c r="I793">
        <v>3</v>
      </c>
      <c r="K793" s="6">
        <v>266.67</v>
      </c>
      <c r="L793" s="7">
        <v>800.01</v>
      </c>
      <c r="M793" t="s">
        <v>20</v>
      </c>
    </row>
    <row r="794" spans="1:13" ht="15" customHeight="1">
      <c r="A794" t="s">
        <v>1478</v>
      </c>
      <c r="B794" t="s">
        <v>1397</v>
      </c>
      <c r="C794" t="s">
        <v>1454</v>
      </c>
      <c r="D794" t="s">
        <v>1417</v>
      </c>
      <c r="E794" s="8">
        <v>2018</v>
      </c>
      <c r="F794" t="s">
        <v>56</v>
      </c>
      <c r="G794" t="s">
        <v>19</v>
      </c>
      <c r="H794">
        <v>3</v>
      </c>
      <c r="I794">
        <v>5</v>
      </c>
      <c r="K794" s="6">
        <v>266.67</v>
      </c>
      <c r="L794" s="7">
        <v>800.01</v>
      </c>
      <c r="M794" t="s">
        <v>20</v>
      </c>
    </row>
    <row r="795" spans="1:13" ht="15" customHeight="1">
      <c r="A795" t="s">
        <v>1479</v>
      </c>
      <c r="B795" t="s">
        <v>1480</v>
      </c>
      <c r="C795" t="s">
        <v>1481</v>
      </c>
      <c r="D795" t="s">
        <v>1482</v>
      </c>
      <c r="E795" s="8">
        <v>2009</v>
      </c>
      <c r="F795" t="s">
        <v>56</v>
      </c>
      <c r="G795" t="s">
        <v>19</v>
      </c>
      <c r="H795">
        <v>6</v>
      </c>
      <c r="I795">
        <v>1</v>
      </c>
      <c r="K795" s="6">
        <v>36</v>
      </c>
      <c r="L795" s="7">
        <v>216</v>
      </c>
      <c r="M795" t="s">
        <v>20</v>
      </c>
    </row>
    <row r="796" spans="1:13" ht="15" customHeight="1">
      <c r="A796" t="s">
        <v>1483</v>
      </c>
      <c r="B796" t="s">
        <v>1484</v>
      </c>
      <c r="C796" t="s">
        <v>1485</v>
      </c>
      <c r="D796" t="s">
        <v>1486</v>
      </c>
      <c r="E796" s="8">
        <v>2018</v>
      </c>
      <c r="F796" t="s">
        <v>26</v>
      </c>
      <c r="G796" t="s">
        <v>19</v>
      </c>
      <c r="H796">
        <v>6</v>
      </c>
      <c r="I796">
        <v>1</v>
      </c>
      <c r="K796" s="6">
        <v>87</v>
      </c>
      <c r="L796" s="7">
        <v>522</v>
      </c>
      <c r="M796" t="s">
        <v>20</v>
      </c>
    </row>
    <row r="797" spans="1:13" ht="15" customHeight="1">
      <c r="A797" t="s">
        <v>1487</v>
      </c>
      <c r="B797" t="s">
        <v>1484</v>
      </c>
      <c r="C797" t="s">
        <v>1488</v>
      </c>
      <c r="D797" t="s">
        <v>1489</v>
      </c>
      <c r="E797" s="8">
        <v>2018</v>
      </c>
      <c r="F797" t="s">
        <v>26</v>
      </c>
      <c r="G797" t="s">
        <v>19</v>
      </c>
      <c r="H797">
        <v>12</v>
      </c>
      <c r="I797">
        <v>1</v>
      </c>
      <c r="K797" s="6">
        <v>37.5</v>
      </c>
      <c r="L797" s="7">
        <v>450</v>
      </c>
      <c r="M797" t="s">
        <v>20</v>
      </c>
    </row>
    <row r="798" spans="1:13" ht="15" customHeight="1">
      <c r="A798" t="s">
        <v>1490</v>
      </c>
      <c r="B798" t="s">
        <v>1484</v>
      </c>
      <c r="C798" t="s">
        <v>1491</v>
      </c>
      <c r="D798" t="s">
        <v>1492</v>
      </c>
      <c r="E798" s="8">
        <v>2018</v>
      </c>
      <c r="F798" t="s">
        <v>26</v>
      </c>
      <c r="G798" t="s">
        <v>19</v>
      </c>
      <c r="H798">
        <v>12</v>
      </c>
      <c r="I798">
        <v>1</v>
      </c>
      <c r="K798" s="6">
        <v>80</v>
      </c>
      <c r="L798" s="7">
        <v>960</v>
      </c>
      <c r="M798" t="s">
        <v>20</v>
      </c>
    </row>
    <row r="799" spans="1:13" ht="15" customHeight="1">
      <c r="A799" t="s">
        <v>1493</v>
      </c>
      <c r="B799" t="s">
        <v>1484</v>
      </c>
      <c r="C799" t="s">
        <v>1494</v>
      </c>
      <c r="D799" t="s">
        <v>1495</v>
      </c>
      <c r="E799" s="8">
        <v>2006</v>
      </c>
      <c r="F799" t="s">
        <v>26</v>
      </c>
      <c r="G799" t="s">
        <v>72</v>
      </c>
      <c r="H799">
        <v>6</v>
      </c>
      <c r="I799">
        <v>1</v>
      </c>
      <c r="K799" s="6">
        <v>145</v>
      </c>
      <c r="L799" s="7">
        <f>H799*K799</f>
        <v>870</v>
      </c>
      <c r="M799" t="s">
        <v>20</v>
      </c>
    </row>
    <row r="800" spans="1:13" ht="15" customHeight="1">
      <c r="A800" t="s">
        <v>1496</v>
      </c>
      <c r="B800" t="s">
        <v>1484</v>
      </c>
      <c r="C800" t="s">
        <v>1494</v>
      </c>
      <c r="D800" t="s">
        <v>1497</v>
      </c>
      <c r="E800" s="8">
        <v>2000</v>
      </c>
      <c r="F800" t="s">
        <v>236</v>
      </c>
      <c r="G800" t="s">
        <v>72</v>
      </c>
      <c r="H800">
        <v>1</v>
      </c>
      <c r="I800">
        <v>1</v>
      </c>
      <c r="K800" s="6">
        <v>800</v>
      </c>
      <c r="L800" s="7">
        <f>H800*K800</f>
        <v>800</v>
      </c>
      <c r="M800" t="s">
        <v>20</v>
      </c>
    </row>
    <row r="801" spans="1:13" ht="15" customHeight="1">
      <c r="A801" t="s">
        <v>1498</v>
      </c>
      <c r="B801" t="s">
        <v>1484</v>
      </c>
      <c r="C801" t="s">
        <v>1499</v>
      </c>
      <c r="D801" t="s">
        <v>1500</v>
      </c>
      <c r="E801" s="8">
        <v>2007</v>
      </c>
      <c r="F801" t="s">
        <v>26</v>
      </c>
      <c r="G801" t="s">
        <v>19</v>
      </c>
      <c r="H801">
        <v>12</v>
      </c>
      <c r="I801" t="s">
        <v>43</v>
      </c>
      <c r="J801">
        <v>6</v>
      </c>
      <c r="K801" s="6">
        <v>20</v>
      </c>
      <c r="L801" s="7" t="s">
        <v>43</v>
      </c>
      <c r="M801" t="s">
        <v>20</v>
      </c>
    </row>
    <row r="802" spans="1:13" ht="15" customHeight="1">
      <c r="A802" t="s">
        <v>1501</v>
      </c>
      <c r="B802" t="s">
        <v>1484</v>
      </c>
      <c r="C802" t="s">
        <v>1502</v>
      </c>
      <c r="D802" t="s">
        <v>1503</v>
      </c>
      <c r="E802" s="8">
        <v>2016</v>
      </c>
      <c r="F802" t="s">
        <v>26</v>
      </c>
      <c r="G802" t="s">
        <v>19</v>
      </c>
      <c r="H802">
        <v>6</v>
      </c>
      <c r="I802">
        <v>1</v>
      </c>
      <c r="K802" s="6">
        <v>28</v>
      </c>
      <c r="L802" s="7">
        <f>H802*K802</f>
        <v>168</v>
      </c>
      <c r="M802" t="s">
        <v>20</v>
      </c>
    </row>
    <row r="803" spans="1:13" ht="15" customHeight="1">
      <c r="A803" t="s">
        <v>1504</v>
      </c>
      <c r="B803" t="s">
        <v>1505</v>
      </c>
      <c r="C803" t="s">
        <v>1506</v>
      </c>
      <c r="D803" t="s">
        <v>1507</v>
      </c>
      <c r="E803" s="8">
        <v>2009</v>
      </c>
      <c r="F803" t="s">
        <v>26</v>
      </c>
      <c r="G803" t="s">
        <v>19</v>
      </c>
      <c r="H803">
        <v>3</v>
      </c>
      <c r="I803">
        <v>2</v>
      </c>
      <c r="K803" s="6">
        <v>105</v>
      </c>
      <c r="L803" s="7">
        <v>315</v>
      </c>
      <c r="M803" t="s">
        <v>423</v>
      </c>
    </row>
    <row r="804" spans="1:13" ht="15" customHeight="1">
      <c r="A804" t="s">
        <v>1508</v>
      </c>
      <c r="B804" t="s">
        <v>1509</v>
      </c>
      <c r="C804" t="s">
        <v>1510</v>
      </c>
      <c r="D804" t="s">
        <v>1511</v>
      </c>
      <c r="E804" s="8">
        <v>2018</v>
      </c>
      <c r="F804" t="s">
        <v>26</v>
      </c>
      <c r="G804" t="s">
        <v>19</v>
      </c>
      <c r="H804">
        <v>6</v>
      </c>
      <c r="I804">
        <v>1</v>
      </c>
      <c r="K804" s="6">
        <v>60</v>
      </c>
      <c r="L804" s="7">
        <v>360</v>
      </c>
      <c r="M804" t="s">
        <v>20</v>
      </c>
    </row>
    <row r="805" spans="1:13" ht="15" customHeight="1">
      <c r="A805" t="s">
        <v>1512</v>
      </c>
      <c r="B805" t="s">
        <v>1513</v>
      </c>
      <c r="C805" t="s">
        <v>1514</v>
      </c>
      <c r="D805" t="s">
        <v>1515</v>
      </c>
      <c r="E805" s="8">
        <v>2015</v>
      </c>
      <c r="F805" t="s">
        <v>26</v>
      </c>
      <c r="G805" t="s">
        <v>19</v>
      </c>
      <c r="H805">
        <v>6</v>
      </c>
      <c r="I805">
        <v>2</v>
      </c>
      <c r="K805" s="6">
        <v>60</v>
      </c>
      <c r="L805" s="7">
        <v>360</v>
      </c>
      <c r="M805" t="s">
        <v>20</v>
      </c>
    </row>
    <row r="806" spans="1:13" ht="15" customHeight="1">
      <c r="A806" t="s">
        <v>1516</v>
      </c>
      <c r="B806" t="s">
        <v>1513</v>
      </c>
      <c r="C806" t="s">
        <v>1517</v>
      </c>
      <c r="D806" t="s">
        <v>1518</v>
      </c>
      <c r="E806" s="8">
        <v>2016</v>
      </c>
      <c r="F806" t="s">
        <v>26</v>
      </c>
      <c r="G806" t="s">
        <v>19</v>
      </c>
      <c r="H806">
        <v>6</v>
      </c>
      <c r="I806">
        <v>2</v>
      </c>
      <c r="K806" s="6">
        <v>61.67</v>
      </c>
      <c r="L806" s="7">
        <f>K806*H806</f>
        <v>370.02</v>
      </c>
      <c r="M806" t="s">
        <v>20</v>
      </c>
    </row>
    <row r="807" spans="1:13" ht="15" customHeight="1">
      <c r="A807" t="s">
        <v>1519</v>
      </c>
      <c r="B807" t="s">
        <v>1513</v>
      </c>
      <c r="C807" t="s">
        <v>1517</v>
      </c>
      <c r="D807" t="s">
        <v>1520</v>
      </c>
      <c r="E807" s="8">
        <v>2016</v>
      </c>
      <c r="F807" t="s">
        <v>26</v>
      </c>
      <c r="G807" t="s">
        <v>19</v>
      </c>
      <c r="H807">
        <v>6</v>
      </c>
      <c r="I807">
        <v>2</v>
      </c>
      <c r="K807" s="6">
        <v>70</v>
      </c>
      <c r="L807" s="7">
        <f>K807*H807</f>
        <v>420</v>
      </c>
      <c r="M807" t="s">
        <v>20</v>
      </c>
    </row>
    <row r="808" spans="1:13" ht="15" customHeight="1">
      <c r="A808" t="s">
        <v>1521</v>
      </c>
      <c r="B808" t="s">
        <v>1513</v>
      </c>
      <c r="C808" t="s">
        <v>1522</v>
      </c>
      <c r="D808" t="s">
        <v>1523</v>
      </c>
      <c r="E808" s="8">
        <v>2014</v>
      </c>
      <c r="F808" t="s">
        <v>18</v>
      </c>
      <c r="G808" t="s">
        <v>19</v>
      </c>
      <c r="H808">
        <v>6</v>
      </c>
      <c r="I808">
        <v>1</v>
      </c>
      <c r="K808" s="6">
        <v>38</v>
      </c>
      <c r="L808" s="19">
        <f>H808*K808</f>
        <v>228</v>
      </c>
      <c r="M808" t="s">
        <v>20</v>
      </c>
    </row>
    <row r="809" spans="1:13" ht="15" customHeight="1">
      <c r="A809" t="s">
        <v>1524</v>
      </c>
      <c r="B809" t="s">
        <v>1513</v>
      </c>
      <c r="C809" t="s">
        <v>1522</v>
      </c>
      <c r="D809" t="s">
        <v>1525</v>
      </c>
      <c r="E809" s="8">
        <v>2012</v>
      </c>
      <c r="F809" t="s">
        <v>26</v>
      </c>
      <c r="G809" t="s">
        <v>19</v>
      </c>
      <c r="H809">
        <v>6</v>
      </c>
      <c r="I809">
        <v>1</v>
      </c>
      <c r="K809" s="6">
        <v>78.33</v>
      </c>
      <c r="L809" s="7">
        <v>469.98</v>
      </c>
      <c r="M809" t="s">
        <v>20</v>
      </c>
    </row>
    <row r="810" spans="1:13" ht="15" customHeight="1">
      <c r="A810" t="s">
        <v>1526</v>
      </c>
      <c r="B810" t="s">
        <v>1513</v>
      </c>
      <c r="C810" t="s">
        <v>1522</v>
      </c>
      <c r="D810" t="s">
        <v>1527</v>
      </c>
      <c r="E810" s="8">
        <v>2019</v>
      </c>
      <c r="F810" t="s">
        <v>26</v>
      </c>
      <c r="G810" t="s">
        <v>19</v>
      </c>
      <c r="H810">
        <v>6</v>
      </c>
      <c r="I810">
        <v>1</v>
      </c>
      <c r="K810" s="6">
        <v>135</v>
      </c>
      <c r="L810" s="7">
        <f>K810*H810</f>
        <v>810</v>
      </c>
      <c r="M810" t="s">
        <v>20</v>
      </c>
    </row>
    <row r="811" spans="1:13" ht="15" customHeight="1">
      <c r="A811" t="s">
        <v>1528</v>
      </c>
      <c r="B811" t="s">
        <v>1513</v>
      </c>
      <c r="C811" t="s">
        <v>1529</v>
      </c>
      <c r="D811" t="s">
        <v>1530</v>
      </c>
      <c r="E811" s="8">
        <v>2016</v>
      </c>
      <c r="F811" t="s">
        <v>26</v>
      </c>
      <c r="G811" t="s">
        <v>19</v>
      </c>
      <c r="H811">
        <v>6</v>
      </c>
      <c r="I811">
        <v>1</v>
      </c>
      <c r="K811" s="6">
        <v>30</v>
      </c>
      <c r="L811" s="7">
        <f>K811*H811</f>
        <v>180</v>
      </c>
      <c r="M811" t="s">
        <v>20</v>
      </c>
    </row>
    <row r="812" spans="1:13" ht="15" customHeight="1">
      <c r="A812" t="s">
        <v>1531</v>
      </c>
      <c r="B812" t="s">
        <v>1513</v>
      </c>
      <c r="C812" t="s">
        <v>1532</v>
      </c>
      <c r="D812" t="s">
        <v>1533</v>
      </c>
      <c r="E812" s="8">
        <v>2016</v>
      </c>
      <c r="F812" t="s">
        <v>26</v>
      </c>
      <c r="G812" t="s">
        <v>19</v>
      </c>
      <c r="H812">
        <v>6</v>
      </c>
      <c r="I812">
        <v>1</v>
      </c>
      <c r="K812" s="6">
        <v>50</v>
      </c>
      <c r="L812" s="7">
        <f>H812*K812</f>
        <v>300</v>
      </c>
      <c r="M812" t="s">
        <v>20</v>
      </c>
    </row>
    <row r="813" spans="1:13" ht="15" customHeight="1">
      <c r="A813" t="s">
        <v>1534</v>
      </c>
      <c r="B813" t="s">
        <v>1513</v>
      </c>
      <c r="C813" t="s">
        <v>1535</v>
      </c>
      <c r="D813" t="s">
        <v>1536</v>
      </c>
      <c r="E813" s="8">
        <v>2020</v>
      </c>
      <c r="F813" t="s">
        <v>26</v>
      </c>
      <c r="G813" t="s">
        <v>19</v>
      </c>
      <c r="H813">
        <v>6</v>
      </c>
      <c r="I813">
        <v>1</v>
      </c>
      <c r="K813" s="6">
        <v>144.16999999999999</v>
      </c>
      <c r="L813" s="7">
        <f>H813*K813</f>
        <v>865.02</v>
      </c>
      <c r="M813" t="s">
        <v>20</v>
      </c>
    </row>
    <row r="814" spans="1:13" ht="15" customHeight="1">
      <c r="A814" t="s">
        <v>1537</v>
      </c>
      <c r="B814" t="s">
        <v>1513</v>
      </c>
      <c r="C814" t="s">
        <v>1538</v>
      </c>
      <c r="D814" t="s">
        <v>1539</v>
      </c>
      <c r="E814" s="8">
        <v>2011</v>
      </c>
      <c r="F814" t="s">
        <v>26</v>
      </c>
      <c r="G814" t="s">
        <v>72</v>
      </c>
      <c r="H814">
        <v>1</v>
      </c>
      <c r="I814">
        <v>2</v>
      </c>
      <c r="K814" s="6">
        <v>180</v>
      </c>
      <c r="L814" s="7">
        <f>H814*K814</f>
        <v>180</v>
      </c>
      <c r="M814" t="s">
        <v>20</v>
      </c>
    </row>
    <row r="815" spans="1:13" ht="15" customHeight="1">
      <c r="A815" s="12" t="s">
        <v>1540</v>
      </c>
      <c r="B815" t="s">
        <v>1541</v>
      </c>
      <c r="C815" t="s">
        <v>1542</v>
      </c>
      <c r="D815" t="s">
        <v>1543</v>
      </c>
      <c r="E815" s="8">
        <v>2018</v>
      </c>
      <c r="F815" t="s">
        <v>56</v>
      </c>
      <c r="G815" t="s">
        <v>19</v>
      </c>
      <c r="H815">
        <v>6</v>
      </c>
      <c r="I815">
        <v>1</v>
      </c>
      <c r="K815" s="6">
        <v>82.5</v>
      </c>
      <c r="L815" s="7">
        <v>495</v>
      </c>
      <c r="M815" t="s">
        <v>20</v>
      </c>
    </row>
    <row r="816" spans="1:13" ht="15" customHeight="1">
      <c r="A816" t="s">
        <v>1544</v>
      </c>
      <c r="B816" t="s">
        <v>1541</v>
      </c>
      <c r="C816" t="s">
        <v>1542</v>
      </c>
      <c r="D816" t="s">
        <v>1545</v>
      </c>
      <c r="E816" s="8">
        <v>2018</v>
      </c>
      <c r="F816" t="s">
        <v>56</v>
      </c>
      <c r="G816" t="s">
        <v>19</v>
      </c>
      <c r="H816">
        <v>6</v>
      </c>
      <c r="I816">
        <v>1</v>
      </c>
      <c r="K816" s="6">
        <v>150</v>
      </c>
      <c r="L816" s="7">
        <v>900</v>
      </c>
      <c r="M816" t="s">
        <v>80</v>
      </c>
    </row>
    <row r="817" spans="1:13" ht="15" customHeight="1">
      <c r="A817" t="s">
        <v>1546</v>
      </c>
      <c r="B817" t="s">
        <v>1541</v>
      </c>
      <c r="C817" t="s">
        <v>1547</v>
      </c>
      <c r="D817" t="s">
        <v>1548</v>
      </c>
      <c r="E817" s="8">
        <v>2021</v>
      </c>
      <c r="F817" t="s">
        <v>56</v>
      </c>
      <c r="G817" t="s">
        <v>19</v>
      </c>
      <c r="H817">
        <v>6</v>
      </c>
      <c r="I817">
        <v>1</v>
      </c>
      <c r="K817" s="6">
        <v>31.67</v>
      </c>
      <c r="L817" s="7">
        <v>190.02</v>
      </c>
      <c r="M817" t="s">
        <v>20</v>
      </c>
    </row>
  </sheetData>
  <autoFilter ref="B1:B817" xr:uid="{FA440517-84A3-4A53-994F-3180CE3E0B90}"/>
  <sortState xmlns:xlrd2="http://schemas.microsoft.com/office/spreadsheetml/2017/richdata2" ref="A2:N822">
    <sortCondition ref="B2:B822"/>
    <sortCondition ref="C2:C822"/>
    <sortCondition ref="K2:K8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Props1.xml><?xml version="1.0" encoding="utf-8"?>
<ds:datastoreItem xmlns:ds="http://schemas.openxmlformats.org/officeDocument/2006/customXml" ds:itemID="{AD450C30-7979-4047-882F-389BB8E203E7}"/>
</file>

<file path=customXml/itemProps2.xml><?xml version="1.0" encoding="utf-8"?>
<ds:datastoreItem xmlns:ds="http://schemas.openxmlformats.org/officeDocument/2006/customXml" ds:itemID="{603D06B2-FF13-4FED-A340-11D4036385A8}"/>
</file>

<file path=customXml/itemProps3.xml><?xml version="1.0" encoding="utf-8"?>
<ds:datastoreItem xmlns:ds="http://schemas.openxmlformats.org/officeDocument/2006/customXml" ds:itemID="{0C27CCA2-0458-46BF-B17C-CFAE6E551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2026-10-22T14:23:02Z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