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flintwinesuk-my.sharepoint.com/personal/sebastian_flintwines_com/Documents/"/>
    </mc:Choice>
  </mc:AlternateContent>
  <xr:revisionPtr revIDLastSave="0" documentId="8_{E47C242F-D9FB-469F-9F98-A59C5246DEBC}" xr6:coauthVersionLast="47" xr6:coauthVersionMax="47" xr10:uidLastSave="{00000000-0000-0000-0000-000000000000}"/>
  <bookViews>
    <workbookView xWindow="96" yWindow="1152" windowWidth="22944" windowHeight="10284" xr2:uid="{00000000-000D-0000-FFFF-FFFF00000000}"/>
  </bookViews>
  <sheets>
    <sheet name="Physical" sheetId="3" r:id="rId1"/>
  </sheets>
  <definedNames>
    <definedName name="_xlnm._FilterDatabase" localSheetId="0" hidden="1">Physical!$A$1:$M$3285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83" i="3" l="1"/>
  <c r="I399" i="3"/>
  <c r="I833" i="3"/>
  <c r="I88" i="3"/>
  <c r="I2848" i="3"/>
  <c r="I692" i="3"/>
  <c r="I1639" i="3"/>
  <c r="I705" i="3"/>
  <c r="I3249" i="3"/>
  <c r="I193" i="3"/>
  <c r="I940" i="3"/>
  <c r="I2724" i="3"/>
  <c r="I2746" i="3"/>
  <c r="I3265" i="3"/>
  <c r="I3266" i="3"/>
  <c r="I3267" i="3"/>
  <c r="I3269" i="3"/>
  <c r="I3268" i="3"/>
  <c r="I3271" i="3"/>
  <c r="I2634" i="3"/>
  <c r="I870" i="3"/>
  <c r="I885" i="3"/>
  <c r="I2863" i="3"/>
  <c r="I2864" i="3"/>
  <c r="I1252" i="3"/>
  <c r="I2707" i="3"/>
  <c r="I1152" i="3"/>
  <c r="I100" i="3"/>
  <c r="I1308" i="3"/>
  <c r="I2960" i="3"/>
  <c r="I2385" i="3"/>
  <c r="I2825" i="3"/>
  <c r="I1855" i="3"/>
  <c r="I62" i="3"/>
  <c r="I1397" i="3"/>
  <c r="I217" i="3"/>
  <c r="I211" i="3"/>
  <c r="I2" i="3"/>
  <c r="I3" i="3"/>
  <c r="I4" i="3"/>
  <c r="I5" i="3"/>
  <c r="I6" i="3"/>
  <c r="I7" i="3"/>
  <c r="I1542" i="3"/>
  <c r="I2350" i="3"/>
  <c r="I2811" i="3"/>
  <c r="I2491" i="3"/>
  <c r="I1668" i="3"/>
  <c r="I1658" i="3"/>
  <c r="I98" i="3"/>
  <c r="I2325" i="3"/>
  <c r="I2324" i="3"/>
  <c r="I2857" i="3"/>
  <c r="I2856" i="3"/>
  <c r="I2858" i="3"/>
</calcChain>
</file>

<file path=xl/sharedStrings.xml><?xml version="1.0" encoding="utf-8"?>
<sst xmlns="http://schemas.openxmlformats.org/spreadsheetml/2006/main" count="26180" uniqueCount="5716">
  <si>
    <t>Item No.</t>
  </si>
  <si>
    <t>Country</t>
  </si>
  <si>
    <t>Region</t>
  </si>
  <si>
    <t>Producer</t>
  </si>
  <si>
    <t>Description</t>
  </si>
  <si>
    <t>Vintage</t>
  </si>
  <si>
    <t>Case Size</t>
  </si>
  <si>
    <t>Price IB per bottle</t>
  </si>
  <si>
    <t>Price IB per case</t>
  </si>
  <si>
    <t>Bottles available</t>
  </si>
  <si>
    <t>Colour</t>
  </si>
  <si>
    <t>Alc. % Vol.</t>
  </si>
  <si>
    <t>NI01R23B12</t>
  </si>
  <si>
    <t>Argentina</t>
  </si>
  <si>
    <t>Mendoza</t>
  </si>
  <si>
    <t>Bodegas Noemia</t>
  </si>
  <si>
    <t xml:space="preserve"> A Lisa Malbec, Bodegas Noemia</t>
  </si>
  <si>
    <t>12x75cl</t>
  </si>
  <si>
    <t>Red</t>
  </si>
  <si>
    <t>NI02R22B06</t>
  </si>
  <si>
    <t>J Alberto Malbec, Bodegas Noemia</t>
  </si>
  <si>
    <t>6x75cl</t>
  </si>
  <si>
    <t>120+</t>
  </si>
  <si>
    <t>NI03R19B06</t>
  </si>
  <si>
    <t>Noemia Malbec, Bodegas Noemia</t>
  </si>
  <si>
    <t>NI03R20B06</t>
  </si>
  <si>
    <t>NI03R21B06</t>
  </si>
  <si>
    <t>NI03R22B06</t>
  </si>
  <si>
    <t>MM54R22B06</t>
  </si>
  <si>
    <t>Magna Montis</t>
  </si>
  <si>
    <t>Malbec, Paraje Altamira, Magna Montis</t>
  </si>
  <si>
    <t>2022</t>
  </si>
  <si>
    <t>MM53R19B06</t>
  </si>
  <si>
    <t>Machinte Malbec, Magna Montis</t>
  </si>
  <si>
    <t>MM51R22B06</t>
  </si>
  <si>
    <t>Uco Valley Tupungato Malbec, Magna Montis</t>
  </si>
  <si>
    <t>FZ63R24B06</t>
  </si>
  <si>
    <t>Zuccardi</t>
  </si>
  <si>
    <t>Los Olivos Malbec, Zuccardi</t>
  </si>
  <si>
    <t>2024</t>
  </si>
  <si>
    <t>FZ68R24B06</t>
  </si>
  <si>
    <t>Valles Malbec, Zuccardi</t>
  </si>
  <si>
    <t>2023</t>
  </si>
  <si>
    <t>FZ51R21M03</t>
  </si>
  <si>
    <t>Zuccardi Concreto</t>
  </si>
  <si>
    <t>3x150cl</t>
  </si>
  <si>
    <t>FZ53W23B06</t>
  </si>
  <si>
    <t>Poligonos Tupungato Chardonnay, Zuccardi</t>
  </si>
  <si>
    <t>White</t>
  </si>
  <si>
    <t>FZ51R23B06</t>
  </si>
  <si>
    <t>AK51R23B06</t>
  </si>
  <si>
    <t>Australia</t>
  </si>
  <si>
    <t>South Australia</t>
  </si>
  <si>
    <t>Alkina</t>
  </si>
  <si>
    <t>Kin Grenache, Alkina</t>
  </si>
  <si>
    <t>AK52R23B06</t>
  </si>
  <si>
    <t>Kin Shiraz, Alkina</t>
  </si>
  <si>
    <t>AK60R23B03</t>
  </si>
  <si>
    <t>Polygon 3 Grenache, Alkina</t>
  </si>
  <si>
    <t>3x75cl</t>
  </si>
  <si>
    <t>AK53W24B06</t>
  </si>
  <si>
    <t>Estate Semillon, Alkina</t>
  </si>
  <si>
    <t>AK54R24B06</t>
  </si>
  <si>
    <t>Estate Grenache, Alkina</t>
  </si>
  <si>
    <t>AK55R24B06</t>
  </si>
  <si>
    <t>Estate Shiraz, Alkina</t>
  </si>
  <si>
    <t>AK56R23B06</t>
  </si>
  <si>
    <t>Old Quarter Grenache Shiaz Mourvedre, Alkina</t>
  </si>
  <si>
    <t>AK57R23B06</t>
  </si>
  <si>
    <t>Striato Shiraz, Alkina</t>
  </si>
  <si>
    <t>AK58R23B03</t>
  </si>
  <si>
    <t>Polygon 22 Grenache, Alkina</t>
  </si>
  <si>
    <t>AK59R23B03</t>
  </si>
  <si>
    <t>Polygon 1 Shiraz, Alkina</t>
  </si>
  <si>
    <t>AK61R23B03</t>
  </si>
  <si>
    <t>Polygon 5 Grenache, Alkina</t>
  </si>
  <si>
    <t>HK0117RA</t>
  </si>
  <si>
    <t>Hickinbotham</t>
  </si>
  <si>
    <t>Revivalist Merlot, Hickinbotham</t>
  </si>
  <si>
    <t>2017</t>
  </si>
  <si>
    <t>HK01R18B06</t>
  </si>
  <si>
    <t>2018</t>
  </si>
  <si>
    <t>HK01R19B06</t>
  </si>
  <si>
    <t>2019</t>
  </si>
  <si>
    <t>HK02R20B06</t>
  </si>
  <si>
    <t>The Nest Cabernet Franc, Hickinbotham</t>
  </si>
  <si>
    <t>2020</t>
  </si>
  <si>
    <t>HK02R21B06</t>
  </si>
  <si>
    <t>2021</t>
  </si>
  <si>
    <t>HK06R19B06</t>
  </si>
  <si>
    <t>Brooks Road Shiraz, Hickinbotham</t>
  </si>
  <si>
    <t>HK06R20B06</t>
  </si>
  <si>
    <t>HK06R21B06</t>
  </si>
  <si>
    <t>HK11R20B06</t>
  </si>
  <si>
    <t>Trueman Cabernet Sauvignon, Hickinbotham</t>
  </si>
  <si>
    <t>HK11R21B06</t>
  </si>
  <si>
    <t>HK1617RA</t>
  </si>
  <si>
    <t>The Peake Cabernet-Shiraz, Hickinbotham</t>
  </si>
  <si>
    <t>HK16R20B03</t>
  </si>
  <si>
    <t>The Peake Cabernet/Shiraz, Hickinbotham</t>
  </si>
  <si>
    <t>HK16R21B03</t>
  </si>
  <si>
    <t>HK11R19B06</t>
  </si>
  <si>
    <t>BP13R20B06</t>
  </si>
  <si>
    <t>Victoria</t>
  </si>
  <si>
    <t>Bass Phillip</t>
  </si>
  <si>
    <t>Estate Pinot Noir, Bass Phillip</t>
  </si>
  <si>
    <t>BP13R21B06</t>
  </si>
  <si>
    <t>BP14R21B06</t>
  </si>
  <si>
    <t>Premium Pinot  Noir, Bass Phillip</t>
  </si>
  <si>
    <t>BP13R22B06</t>
  </si>
  <si>
    <t>BP14R20B06</t>
  </si>
  <si>
    <t>Premium Pinot Noir, Bass Phillip</t>
  </si>
  <si>
    <t>BH10W21B12</t>
  </si>
  <si>
    <t>Ben Haines</t>
  </si>
  <si>
    <t>Chardonnay, Ben Haines</t>
  </si>
  <si>
    <t>BH12W21B12</t>
  </si>
  <si>
    <t>Colour Block Chardonnay, Ben Haines</t>
  </si>
  <si>
    <t>BH13R21B12</t>
  </si>
  <si>
    <t>Colour Block Syrah, Ben Haines</t>
  </si>
  <si>
    <t>BH12R22B12</t>
  </si>
  <si>
    <t>Colour Block Pinot Noir, Ben Haines</t>
  </si>
  <si>
    <t>BH12W22B12</t>
  </si>
  <si>
    <t>BH13R22B12</t>
  </si>
  <si>
    <t>BH14W20B12</t>
  </si>
  <si>
    <t>Love In A Mist' Chardonnay, Ben Haines</t>
  </si>
  <si>
    <t>BH15R20B12</t>
  </si>
  <si>
    <t>Make A Wilderness' Pinot Noir Nine One Six, Ben Haines</t>
  </si>
  <si>
    <t>BH01W21B12</t>
  </si>
  <si>
    <t>Something About Sunday' Chardonnay, Ben Haines</t>
  </si>
  <si>
    <t>BH02R21B12</t>
  </si>
  <si>
    <t>One for the Loves' Pinot Noir, Ben Haines</t>
  </si>
  <si>
    <t>BH03R21B12</t>
  </si>
  <si>
    <t>A Hope for the Times' Syrah, Ben Haines</t>
  </si>
  <si>
    <t>BH15W11H12</t>
  </si>
  <si>
    <t>Flowers' Flor Marsanne (500ml), Ben Haines</t>
  </si>
  <si>
    <t>2011</t>
  </si>
  <si>
    <t>12x50cl</t>
  </si>
  <si>
    <t>LN08W24B12</t>
  </si>
  <si>
    <t>Western Australia</t>
  </si>
  <si>
    <t>Leeuwin Estate</t>
  </si>
  <si>
    <t>Siblings Sauvignon Blanc, Leeuwin Estate</t>
  </si>
  <si>
    <t>LN09R22B12</t>
  </si>
  <si>
    <t xml:space="preserve">Siblings Shiraz, Leeuwin Estate </t>
  </si>
  <si>
    <t>LN09R20B12</t>
  </si>
  <si>
    <t>LN09R21B12</t>
  </si>
  <si>
    <t>LN11R23B12</t>
  </si>
  <si>
    <t>12x75CL</t>
  </si>
  <si>
    <t>LN08W23B12</t>
  </si>
  <si>
    <t>LN04W20B12</t>
  </si>
  <si>
    <t>Art Series Sauvignon Blanc, Leeuwin Estate</t>
  </si>
  <si>
    <t>LN05W23B12</t>
  </si>
  <si>
    <t>Art Series Riesling, Leeuwin Estate</t>
  </si>
  <si>
    <t>LN05W22B12</t>
  </si>
  <si>
    <t>LN07R22B12</t>
  </si>
  <si>
    <t>Prelude Cabernet Sauvignon, Leeuwin Estate</t>
  </si>
  <si>
    <t>LN02W23B12</t>
  </si>
  <si>
    <t>LN06W22B12</t>
  </si>
  <si>
    <t>Prelude Vineyards Chardonnay, Leeuwin Estate</t>
  </si>
  <si>
    <t>LN06W23B12</t>
  </si>
  <si>
    <t>LN02R22B12</t>
  </si>
  <si>
    <t>Art Series Shiraz, Leeuwin Estate</t>
  </si>
  <si>
    <t>LN02R20B12</t>
  </si>
  <si>
    <t>LN02R21B12</t>
  </si>
  <si>
    <t>LN03R17B12</t>
  </si>
  <si>
    <t>Art Series Cabernet Sauvignon, Leeuwin Estate</t>
  </si>
  <si>
    <t>LN03R21B06</t>
  </si>
  <si>
    <t xml:space="preserve">Art Series Cabernet Sauvignon, Leeuwin Estate </t>
  </si>
  <si>
    <t>LN03R19B12</t>
  </si>
  <si>
    <t>LN03R20B06</t>
  </si>
  <si>
    <t>LN01W22B06</t>
  </si>
  <si>
    <t>Art Series Chardonnay, Leeuwin Estate</t>
  </si>
  <si>
    <t>LN01W21B06</t>
  </si>
  <si>
    <t>LN03R14B12</t>
  </si>
  <si>
    <t xml:space="preserve">Art Series, Cabernet Sauvignon, Leeuwin Estate </t>
  </si>
  <si>
    <t>LN01W23B06</t>
  </si>
  <si>
    <t>Art Series, Chardonnay, Leeuwin Estate</t>
  </si>
  <si>
    <t>LN02R23B12</t>
  </si>
  <si>
    <t>Art Series, Shiraz, Leeuwin Estate</t>
  </si>
  <si>
    <t>LN02W25B12</t>
  </si>
  <si>
    <t>Art Series, Sauvignon Blanc, Leeuwin Estate</t>
  </si>
  <si>
    <t>2025</t>
  </si>
  <si>
    <t>LN03R22B06</t>
  </si>
  <si>
    <t>LN05W25B12</t>
  </si>
  <si>
    <t>Art Series, Riesling, Leeuwin Estate</t>
  </si>
  <si>
    <t>LN06W24B12</t>
  </si>
  <si>
    <t>Prelude Vineyards, Chardonnay, Leeuwin Estate</t>
  </si>
  <si>
    <t>BR01W24B06</t>
  </si>
  <si>
    <t>Austria</t>
  </si>
  <si>
    <t>Burgenland</t>
  </si>
  <si>
    <t>Josef &amp; Philipp Brundl Mayer</t>
  </si>
  <si>
    <t>Grüner Veltliner Lössterrassen, Josef &amp; Philipp Bründlmayer</t>
  </si>
  <si>
    <t>BR02W21B06</t>
  </si>
  <si>
    <t>Weißburgunder, Josef &amp; Philipp Bründlmayer</t>
  </si>
  <si>
    <t>6x75CL</t>
  </si>
  <si>
    <t>BR16W21B06</t>
  </si>
  <si>
    <t>Niederösterreich</t>
  </si>
  <si>
    <t>Riesling Ried Moosburgerin, Josef &amp; Philipp Bründlmayer</t>
  </si>
  <si>
    <t>MU1118WA</t>
  </si>
  <si>
    <t>Somm in the Must</t>
  </si>
  <si>
    <t>Zweigelt Kremstal, Somm In The Must</t>
  </si>
  <si>
    <t>VP32R19B12</t>
  </si>
  <si>
    <t>Canada</t>
  </si>
  <si>
    <t>British Columbia</t>
  </si>
  <si>
    <t>Le Vieux Pin Winery</t>
  </si>
  <si>
    <t>Equinoxe Syrah, Le Vieux Pin Winery</t>
  </si>
  <si>
    <t>VP27R20B12</t>
  </si>
  <si>
    <t>Syrah Cuvée Classique, Le Vieux Pin Winery</t>
  </si>
  <si>
    <t>BJ12P21B12</t>
  </si>
  <si>
    <t>Nova Scotia</t>
  </si>
  <si>
    <t>Benjamin Bridge Estate</t>
  </si>
  <si>
    <t>Piquette Pink Wine, Benjamin Bridge</t>
  </si>
  <si>
    <t>BJ03WNVB06</t>
  </si>
  <si>
    <t>Benjamin Bridge Brut NV, Benjamin Bridge</t>
  </si>
  <si>
    <t>NV</t>
  </si>
  <si>
    <t>BJ07W21B06</t>
  </si>
  <si>
    <t>Benjamin Bridge Pet Nat, Benjamin Bridge</t>
  </si>
  <si>
    <t>BJ12P22B06</t>
  </si>
  <si>
    <t>BJ13P22B06</t>
  </si>
  <si>
    <t>Piquette Original Wine, Benjamin Bridge</t>
  </si>
  <si>
    <t>VB07R21B06</t>
  </si>
  <si>
    <t>Chile</t>
  </si>
  <si>
    <t>Aconcagua</t>
  </si>
  <si>
    <t>Chadwick &amp; Mondavi</t>
  </si>
  <si>
    <t>Rocas de Seña, Chadwick and Mondavi</t>
  </si>
  <si>
    <t>VB09RMXB03</t>
  </si>
  <si>
    <t>Vinedo Chadwick Vertical Library Edition Special Release (09,10,11)</t>
  </si>
  <si>
    <t>MIXED</t>
  </si>
  <si>
    <t>HT10R21B06</t>
  </si>
  <si>
    <t>Vina Errazuriz</t>
  </si>
  <si>
    <t>Las Pizarras Syrah, Errazuriz</t>
  </si>
  <si>
    <t>HT08W21B06</t>
  </si>
  <si>
    <t>Aconcagua Costa Chardonnay, Errazuriz</t>
  </si>
  <si>
    <t>HT16R19B06</t>
  </si>
  <si>
    <t>Errazuriz ‘Villa Don Maximiano’</t>
  </si>
  <si>
    <t>HT06W18B06</t>
  </si>
  <si>
    <t>Las Pizarras Chardonnay, Errazuriz</t>
  </si>
  <si>
    <t>HT09R19B06</t>
  </si>
  <si>
    <t>Kai (Carmenere) Errazuriz 2019</t>
  </si>
  <si>
    <t>HM06W20B06</t>
  </si>
  <si>
    <t>HT01R20B06</t>
  </si>
  <si>
    <t>Don Maxim Founders Reserves, Errazuriz</t>
  </si>
  <si>
    <t>HT01R86B06</t>
  </si>
  <si>
    <t>1986</t>
  </si>
  <si>
    <t>DB10W23B06</t>
  </si>
  <si>
    <t>England</t>
  </si>
  <si>
    <t>Essex</t>
  </si>
  <si>
    <t>Danbury Ridge</t>
  </si>
  <si>
    <t>Chardonnay, Danbury Ridge</t>
  </si>
  <si>
    <t>HH15W21B06</t>
  </si>
  <si>
    <t>Oxfordshire</t>
  </si>
  <si>
    <t>Hundred Hills</t>
  </si>
  <si>
    <t>Preamble No. 2, Hundred Hills</t>
  </si>
  <si>
    <t>DP inc. VAT</t>
  </si>
  <si>
    <t>HH03P18B06</t>
  </si>
  <si>
    <t>Signature Rosé, Hundred Hills</t>
  </si>
  <si>
    <t>Rosé</t>
  </si>
  <si>
    <t>HH13W18B06</t>
  </si>
  <si>
    <t>Zero Dosage, Hundred Hills</t>
  </si>
  <si>
    <t>KZ02W23B12</t>
  </si>
  <si>
    <t>France</t>
  </si>
  <si>
    <t>Alsace</t>
  </si>
  <si>
    <t>Domaine Kientzler</t>
  </si>
  <si>
    <t>Pinot Blanc, Domaine Kientzler</t>
  </si>
  <si>
    <t>KZ77W21B12</t>
  </si>
  <si>
    <t>Gewürztraminer, Domaine Kientzler</t>
  </si>
  <si>
    <t>KZ12W23B12</t>
  </si>
  <si>
    <t>Pinot Gris, Domaine Kientzler</t>
  </si>
  <si>
    <t>KZ82W22B12</t>
  </si>
  <si>
    <t>Riesling Les Failles, Domaine Kientzler</t>
  </si>
  <si>
    <t>KZ6388WB</t>
  </si>
  <si>
    <t>Riesling Geisberg Grand Cru SGN, Domaine Kientzler</t>
  </si>
  <si>
    <t>KZ6389WB</t>
  </si>
  <si>
    <t>KZ02W24B12</t>
  </si>
  <si>
    <t>KZ01WNVB06</t>
  </si>
  <si>
    <t>Alsace Brut Crémant, Domaine Kientzler</t>
  </si>
  <si>
    <t>KZ27W24B12</t>
  </si>
  <si>
    <t>Riesling, Domaine Kientzler</t>
  </si>
  <si>
    <t>KZ5894WB</t>
  </si>
  <si>
    <t>Riesling Grand Cru, Geisberg, Domaine Kientzler</t>
  </si>
  <si>
    <t>AS05R23B12</t>
  </si>
  <si>
    <t>Beaujolais</t>
  </si>
  <si>
    <t>Antoine Sunier</t>
  </si>
  <si>
    <t>Régnié, Antoine Sunier</t>
  </si>
  <si>
    <t>AS02R19B12</t>
  </si>
  <si>
    <t>Régnié Montmerond, Antoine Sunier</t>
  </si>
  <si>
    <t>AS02R21B12</t>
  </si>
  <si>
    <t>AS06R22B12</t>
  </si>
  <si>
    <t>AS01R22M06</t>
  </si>
  <si>
    <t>6x150cl</t>
  </si>
  <si>
    <t>AS03R22M06</t>
  </si>
  <si>
    <t>Morgon, Domaine Antoine Sunier</t>
  </si>
  <si>
    <t>JP56R20B12</t>
  </si>
  <si>
    <t>Bret Brothers</t>
  </si>
  <si>
    <t>Brouilly Zen, Bret Bros</t>
  </si>
  <si>
    <t>JP60R20B12</t>
  </si>
  <si>
    <t>Fleuries 'Les Ponciés' Zen, Bret Bros</t>
  </si>
  <si>
    <t>JP62R20B12</t>
  </si>
  <si>
    <t>Juliénas 'La Bottière' Zen, Bret Bros</t>
  </si>
  <si>
    <t>JP60R21B12</t>
  </si>
  <si>
    <t>Fleurie 'Les Ponciés' Zen, Bret Bros</t>
  </si>
  <si>
    <t>JP50R21B12</t>
  </si>
  <si>
    <t>Saint Amour Climat 'Côte de Besset' Cuvée Zen, Bret Bros</t>
  </si>
  <si>
    <t>JP56R22B12</t>
  </si>
  <si>
    <t>Brouilly Cuvée Zen, Bret Bros</t>
  </si>
  <si>
    <t>JP50R22B12</t>
  </si>
  <si>
    <t>Saint Amour Climat 'Côte de Besset', Bret Brothers</t>
  </si>
  <si>
    <t>JP60R22B12</t>
  </si>
  <si>
    <t>Fleuries 'Les Ponciés' Cuvée Zen, Bret Brothers</t>
  </si>
  <si>
    <t>JP62R22B12</t>
  </si>
  <si>
    <t>Juliénas 'La Bottière' Cuvée Zen, Bret Bros</t>
  </si>
  <si>
    <t>JP62R19M06</t>
  </si>
  <si>
    <t>Juliénas 'La Bottière', Bret Brothers</t>
  </si>
  <si>
    <t>JP60R20M06</t>
  </si>
  <si>
    <t>JP60R21M06</t>
  </si>
  <si>
    <t>JP62R23M06</t>
  </si>
  <si>
    <t>JP50R22M06</t>
  </si>
  <si>
    <t>MV07R21M03</t>
  </si>
  <si>
    <t>Château du Moulin-à-Vent</t>
  </si>
  <si>
    <t>Moulin-à-Vent 'Château du Moulin-à-Vent', Chateau du Moulin-à-Vent</t>
  </si>
  <si>
    <t>MV07R20M03</t>
  </si>
  <si>
    <t>MV09R20B06</t>
  </si>
  <si>
    <t>Moulin-à-Vent 'Les Grands Savarins', Chateau du Moulin-à-Vent</t>
  </si>
  <si>
    <t>MV10R20B06</t>
  </si>
  <si>
    <t>Moulin-à-Vent 'Clos des Londres', Chateau du Moulin-à-Vent</t>
  </si>
  <si>
    <t>MV10R22B06</t>
  </si>
  <si>
    <t>MV12R23B06</t>
  </si>
  <si>
    <t>Moulin-à-Vent 'Les Vérillats', Chateau du Moulin-à-Vent</t>
  </si>
  <si>
    <t>MV01R23B06</t>
  </si>
  <si>
    <t>Moulin-à-Vent 'Couvent des Thorins', Chateau du Moulin-à-Vent</t>
  </si>
  <si>
    <t>TV03R21B12</t>
  </si>
  <si>
    <t>Chateau Thivin</t>
  </si>
  <si>
    <t>Utopia VdP, Château Thivin</t>
  </si>
  <si>
    <t>TV01R22M06</t>
  </si>
  <si>
    <t>Cote de Brouilly Les Sept Vignes, Château Thivin</t>
  </si>
  <si>
    <t>TV05R24B06</t>
  </si>
  <si>
    <t>Côte de Brouilly, La Chapelle, Château Thivin</t>
  </si>
  <si>
    <t>TV06R24B06</t>
  </si>
  <si>
    <t>Côte de Brouilly, Les Griottes de Brûlié, Château Thivin</t>
  </si>
  <si>
    <t>TV02R24B06</t>
  </si>
  <si>
    <t>Côte de Brouilly, 'Cuvée Zaccharie', Château Thivin</t>
  </si>
  <si>
    <t>CU01R24B12</t>
  </si>
  <si>
    <t>Clos de La Roilette (Alain Coudert)</t>
  </si>
  <si>
    <t>Fleurie 'Clos de la Roilette', Domaine Coudert</t>
  </si>
  <si>
    <t>CU02R21M06</t>
  </si>
  <si>
    <t>Fleurie 'Clos de la Roilette Cuvée Tardive', Domaine Coudert</t>
  </si>
  <si>
    <t>LI46R20B06</t>
  </si>
  <si>
    <t>Domaine Thibault Liger-Belair</t>
  </si>
  <si>
    <t>Moulin-à-Vent Vieilles Vignes, Domaine Thibault Liger-Belair</t>
  </si>
  <si>
    <t>LI46R22B06</t>
  </si>
  <si>
    <t>LT1618RA</t>
  </si>
  <si>
    <t>Moulin-à-Vent 'Champs de Cour', Domaine Thibault Liger-Belair</t>
  </si>
  <si>
    <t>LI6118RA</t>
  </si>
  <si>
    <t>Moulin-à-Vent 'La Roche', Domaine Thibault Liger-Belair</t>
  </si>
  <si>
    <t>LI61R19B06</t>
  </si>
  <si>
    <t>LI61R20B06</t>
  </si>
  <si>
    <t>LI97R20B06</t>
  </si>
  <si>
    <t>LI71R22B06</t>
  </si>
  <si>
    <t>Moulin-à-Vent 'Les Perrelles', Domaine Thibault Liger-Belair</t>
  </si>
  <si>
    <t>LI97R21B06</t>
  </si>
  <si>
    <t>LI61R21B06</t>
  </si>
  <si>
    <t>LI97R22B06</t>
  </si>
  <si>
    <t>LI61R22B06</t>
  </si>
  <si>
    <t>LI46R22M06</t>
  </si>
  <si>
    <t>LI46R21M03</t>
  </si>
  <si>
    <t>LI97R21M03</t>
  </si>
  <si>
    <t>LI61R20M06</t>
  </si>
  <si>
    <t>LI97R20M06</t>
  </si>
  <si>
    <t>LI61R21M03</t>
  </si>
  <si>
    <t>LI61R22M06</t>
  </si>
  <si>
    <t>LI97R22M06</t>
  </si>
  <si>
    <t>CVB81R23B06</t>
  </si>
  <si>
    <t>Bordeaux</t>
  </si>
  <si>
    <t>Chateau Angelus</t>
  </si>
  <si>
    <t>Tempo d'Angelus, Château Angélus</t>
  </si>
  <si>
    <t>CVB58R23B06</t>
  </si>
  <si>
    <t>Clos du Milieu, Castillon-Côtes de Bordeaux</t>
  </si>
  <si>
    <t>CVB81R23M03</t>
  </si>
  <si>
    <t>BDL02R19B06</t>
  </si>
  <si>
    <t>Château Beauséjour-Duffau-Lagarrosse</t>
  </si>
  <si>
    <t>Croix Beausejour, St-Emilion</t>
  </si>
  <si>
    <t>BDL01R07H12</t>
  </si>
  <si>
    <t>12x37.5cl</t>
  </si>
  <si>
    <t>CVB0519RB</t>
  </si>
  <si>
    <t>Château Branaire-Ducru</t>
  </si>
  <si>
    <t>Branaire Ducru</t>
  </si>
  <si>
    <t>CVB19R20B06</t>
  </si>
  <si>
    <t>Château Calon Segur</t>
  </si>
  <si>
    <t>Château Calon-Segur</t>
  </si>
  <si>
    <t>CVB42R21B06</t>
  </si>
  <si>
    <t>Chateau Canon</t>
  </si>
  <si>
    <t>Château Canon</t>
  </si>
  <si>
    <t>CVB53W95H12</t>
  </si>
  <si>
    <t>Château Doisy Vedrines</t>
  </si>
  <si>
    <t>YQ04W20B06</t>
  </si>
  <si>
    <t>Chateau D'Yquem</t>
  </si>
  <si>
    <t>Château d'Yquem</t>
  </si>
  <si>
    <t>CVB20R21B06</t>
  </si>
  <si>
    <t>Chateau Figeac</t>
  </si>
  <si>
    <t>Château Figeac</t>
  </si>
  <si>
    <t>BXEP1216</t>
  </si>
  <si>
    <t>Château Figeac, Saint-Emilion</t>
  </si>
  <si>
    <t>CHP01R17B06</t>
  </si>
  <si>
    <t>Chateau Haut-Pauillac</t>
  </si>
  <si>
    <t>Haut-Pauillac, Chateau Haut-Pauillac</t>
  </si>
  <si>
    <t>BXEP1100</t>
  </si>
  <si>
    <t>Château L`Evangile</t>
  </si>
  <si>
    <t>Château L'Évangile</t>
  </si>
  <si>
    <t>GM51W24B06</t>
  </si>
  <si>
    <t>Château La Grande Métairie</t>
  </si>
  <si>
    <t>Château La Grande Métairie Blanc, Château La Grande Métairie</t>
  </si>
  <si>
    <t>GM52R22B06</t>
  </si>
  <si>
    <t>Château La Grande Métairie Rouge, Château La Grande Métairie</t>
  </si>
  <si>
    <t>LT02W11H12</t>
  </si>
  <si>
    <t>Chateau La Tour Blanche</t>
  </si>
  <si>
    <t>Château La Tour Blanche, La Tour Blanche</t>
  </si>
  <si>
    <t>CVB74R16B12</t>
  </si>
  <si>
    <t>Chateau Lagrange</t>
  </si>
  <si>
    <t>Chateau Lagrange Pomerol</t>
  </si>
  <si>
    <t>LO87R12B06</t>
  </si>
  <si>
    <t>Château Langoa Barton</t>
  </si>
  <si>
    <t>Château Langoa-Barton</t>
  </si>
  <si>
    <t>LJ01W21B06</t>
  </si>
  <si>
    <t>Château Latour-Martillac</t>
  </si>
  <si>
    <t>Lagrave Martillac Blanc, Château Latour-Martillac</t>
  </si>
  <si>
    <t>6x50cl</t>
  </si>
  <si>
    <t>CVB59R20B06</t>
  </si>
  <si>
    <t>Latour-Martillac Rouge, Château Latour-Martillac</t>
  </si>
  <si>
    <t>LJ01W23B06</t>
  </si>
  <si>
    <t>LJ06R20M06</t>
  </si>
  <si>
    <t>Lagrave Martillac Rouge, Château Latour-Martillac</t>
  </si>
  <si>
    <t>LJ01W19M06</t>
  </si>
  <si>
    <t>CVB30R21B06</t>
  </si>
  <si>
    <t>Chateau Léoville Barton</t>
  </si>
  <si>
    <t>Château Leoville Barton</t>
  </si>
  <si>
    <t>LE82R14B06</t>
  </si>
  <si>
    <t>LE82R04B06</t>
  </si>
  <si>
    <t>HB92R21M06</t>
  </si>
  <si>
    <t>Château Les Carmes Haut-Brion</t>
  </si>
  <si>
    <t>C Des Carmes Haut-Brion</t>
  </si>
  <si>
    <t>HB02R17B12</t>
  </si>
  <si>
    <t>HB02R17B06</t>
  </si>
  <si>
    <t>HB02R18B06</t>
  </si>
  <si>
    <t>CVB72R20B12</t>
  </si>
  <si>
    <t xml:space="preserve">Château Les Carmes Haut-Brion, Pessac-Léognan </t>
  </si>
  <si>
    <t>HB02R17M03</t>
  </si>
  <si>
    <t>HB02R14M06</t>
  </si>
  <si>
    <t>CVB13R21B06</t>
  </si>
  <si>
    <t>Château Lynch Bages</t>
  </si>
  <si>
    <t>Château Lynch-Bages</t>
  </si>
  <si>
    <t>NE16R20B06</t>
  </si>
  <si>
    <t>Chateau Maison Neuve</t>
  </si>
  <si>
    <t>Cuvée Alexia, Maison Neuve, Blaye-Cotes de Bordeaux</t>
  </si>
  <si>
    <t>NE15R22B06</t>
  </si>
  <si>
    <t>Château Maison Neuve Cuvee Prestige, Blaye-Cotes de Bordeaux</t>
  </si>
  <si>
    <t>MG76R19B06</t>
  </si>
  <si>
    <t>Chateau Margaux</t>
  </si>
  <si>
    <t>Margaux du Château Margaux, Château Margaux</t>
  </si>
  <si>
    <t>CVB59W23B06</t>
  </si>
  <si>
    <t>Pavillon Blanc Second Vin, Château Margaux</t>
  </si>
  <si>
    <t>MAC01R19B06</t>
  </si>
  <si>
    <t>Chateau Marsau</t>
  </si>
  <si>
    <t>Château Marsau, Côtes de Francs</t>
  </si>
  <si>
    <t>MAC01R20B06</t>
  </si>
  <si>
    <t>MAC03R19B03</t>
  </si>
  <si>
    <t>Château Marsau (Ronan Bouroullenc), Côtes de Francs</t>
  </si>
  <si>
    <t>3x75CL</t>
  </si>
  <si>
    <t>CVB26R21M03</t>
  </si>
  <si>
    <t>Château Mouton Rothschild</t>
  </si>
  <si>
    <t>Château Mouton-Rothschild</t>
  </si>
  <si>
    <t>NA0109WA</t>
  </si>
  <si>
    <t>Chateau Nairac</t>
  </si>
  <si>
    <t>Château Nairac, Barsac</t>
  </si>
  <si>
    <t>2009</t>
  </si>
  <si>
    <t>CVB48R20B06</t>
  </si>
  <si>
    <t>Chateau Pape Clement</t>
  </si>
  <si>
    <t>Château Pape Clement</t>
  </si>
  <si>
    <t>CVB12R20B06</t>
  </si>
  <si>
    <t>Château Pontet Canet</t>
  </si>
  <si>
    <t>Château Pontet-Canet</t>
  </si>
  <si>
    <t>CVB12R21B06</t>
  </si>
  <si>
    <t>CVB47R22B06</t>
  </si>
  <si>
    <t>Chateau Rauzan-Segla</t>
  </si>
  <si>
    <t>Château Rauzan Segla</t>
  </si>
  <si>
    <t>CVB55R22B12</t>
  </si>
  <si>
    <t>Chateau Tour de Biot</t>
  </si>
  <si>
    <t>Tour de Biot, Bordeaux</t>
  </si>
  <si>
    <t>VF02W19M06</t>
  </si>
  <si>
    <t>Château Villefranche</t>
  </si>
  <si>
    <t>Château Villefranche Sauternes, Château Villefranche</t>
  </si>
  <si>
    <t>VF02W23B12</t>
  </si>
  <si>
    <t>Château Villefranche, Sauternes</t>
  </si>
  <si>
    <t>VI01R20B06</t>
  </si>
  <si>
    <t>Château Violette</t>
  </si>
  <si>
    <t>Château Violette, Moulis-en-Medoc</t>
  </si>
  <si>
    <t>VI01R21B06</t>
  </si>
  <si>
    <t>OC01R21B06</t>
  </si>
  <si>
    <t>Clavis Orea</t>
  </si>
  <si>
    <t>Clavis Orea Saint-Emilion Grand Cru, Clavis Orea</t>
  </si>
  <si>
    <t>CVB57W21M01</t>
  </si>
  <si>
    <t>Doisy-Daëne</t>
  </si>
  <si>
    <t>L'Extravagant de Doisy-Daëne</t>
  </si>
  <si>
    <t>1x150cl</t>
  </si>
  <si>
    <t>IN03R20B06</t>
  </si>
  <si>
    <t>Initio</t>
  </si>
  <si>
    <t>Cuvée Rhéa, Château des Arras</t>
  </si>
  <si>
    <t>IN01W21B12</t>
  </si>
  <si>
    <t>Initio Sauvignon Blanc, Entre Deux Mers</t>
  </si>
  <si>
    <t>LO83R22B12</t>
  </si>
  <si>
    <t>Les Vins Fins Anthony Barton</t>
  </si>
  <si>
    <t>Mauvesin-Barton</t>
  </si>
  <si>
    <t>LO84R11B06</t>
  </si>
  <si>
    <t>VX19R16B06</t>
  </si>
  <si>
    <t>Vignobles Chatonnet</t>
  </si>
  <si>
    <t>Chateau Haut Chaigneau, Lalande de Pomerol</t>
  </si>
  <si>
    <t>2016</t>
  </si>
  <si>
    <t>VX20R18B06</t>
  </si>
  <si>
    <t>Chateau La Sergue</t>
  </si>
  <si>
    <t>MO02W22B12</t>
  </si>
  <si>
    <t>Burgundy</t>
  </si>
  <si>
    <t>Alex Moreau</t>
  </si>
  <si>
    <t>Bourgogne Blanc, Domaine Alex Moreau</t>
  </si>
  <si>
    <t>MO08W22B12</t>
  </si>
  <si>
    <t>Saint-Aubin 'Terre Blanche', Domaine Alex Moreau</t>
  </si>
  <si>
    <t>MO88R21B06</t>
  </si>
  <si>
    <t>Chassagne-Montrachet Rouge Vieilles Vignes, Domaine Alex Moreau</t>
  </si>
  <si>
    <t>MO88R22B06</t>
  </si>
  <si>
    <t>MO90R22B06</t>
  </si>
  <si>
    <t>Pommard 1er Cru 'Les Fremiers', Domaine Alex Moreau</t>
  </si>
  <si>
    <t>MO95R22B06</t>
  </si>
  <si>
    <t>Chassagne-Montrachet 1er Cru 'La Cardeuse' Monopole, Domaine Alex Moreau</t>
  </si>
  <si>
    <t>MO91R22B06</t>
  </si>
  <si>
    <t>Volnay 1er Cru 'Clos des Chenes', Domaine Alex Moreau</t>
  </si>
  <si>
    <t>MO21W22B06</t>
  </si>
  <si>
    <t>Chassagne-Montrachet 1er Cru 'Morgeot', Domaine Alex Moreau</t>
  </si>
  <si>
    <t>MO07W23B06</t>
  </si>
  <si>
    <t>Meursault 'Les Clous', Alex Moreau</t>
  </si>
  <si>
    <t>MO03W23B06</t>
  </si>
  <si>
    <t>Meursault 'Les Vireuils', Alex Moreau</t>
  </si>
  <si>
    <t>HZ36W22B06</t>
  </si>
  <si>
    <t>Armand Heitz</t>
  </si>
  <si>
    <t>Meursault La Barre, Armand Heitz</t>
  </si>
  <si>
    <t>JP02W22B12</t>
  </si>
  <si>
    <t>Macon Cuvée Terroirs du Mâconnais, Bret Brothers</t>
  </si>
  <si>
    <t>JP03W22B12</t>
  </si>
  <si>
    <t>Macon Igé Vernayes, Bret Brothers</t>
  </si>
  <si>
    <t>JP06W22B12</t>
  </si>
  <si>
    <t>Macon Chardonnay, Bret Brothers</t>
  </si>
  <si>
    <t>JP70W21B12</t>
  </si>
  <si>
    <t>Vin Pétillant 'Bret Nat' Lot 1 Cuvée Zen, Bret Brothers</t>
  </si>
  <si>
    <t>JP70W22B12</t>
  </si>
  <si>
    <t>Vin Pétillant 'Bret Nat' Lot 1 Cuvee Zen, Bret Brothers</t>
  </si>
  <si>
    <t>JP07W22B12</t>
  </si>
  <si>
    <t>Mâcon Chardonnay 'Les Crays', Bret Brothers</t>
  </si>
  <si>
    <t>JP64W20B12</t>
  </si>
  <si>
    <t>Saint-Veran 'La Bonnode', La Soufrandière</t>
  </si>
  <si>
    <t>JP64W21B06</t>
  </si>
  <si>
    <t>JP64W22B06</t>
  </si>
  <si>
    <t>Saint-Véran 'La Bonnode', Bret Brothers (La Soufrandiere)</t>
  </si>
  <si>
    <t>JP65W20B12</t>
  </si>
  <si>
    <t>La Carbonnode, La Soufrandière</t>
  </si>
  <si>
    <t>JP65W21B06</t>
  </si>
  <si>
    <t>La Carbonnode Cuvée Zen, La Soufrandière</t>
  </si>
  <si>
    <t>JP65W22B12</t>
  </si>
  <si>
    <t>La Carbonnode Cuvée Zen VdF, Bret Brothers</t>
  </si>
  <si>
    <t>JP33W22B12</t>
  </si>
  <si>
    <t>Pouilly-Fuissé Climat 'En Carementrant' Cuvée Zen, Bret Brothers</t>
  </si>
  <si>
    <t>JP66W22B06</t>
  </si>
  <si>
    <t>Pouilly-Vinzelles 'Les Longeays', Bret Brothers (La Soufrandiere)</t>
  </si>
  <si>
    <t>JP66W23B12</t>
  </si>
  <si>
    <t>JP31W22B12</t>
  </si>
  <si>
    <t>Pouilly-Fuissé Climat 'En Chantenay', Cuvée Zen, Bret Brothers (La Soufrandiere)</t>
  </si>
  <si>
    <t>JP06W23B12</t>
  </si>
  <si>
    <t>Mâcon Chardonnay, Bret Brothers</t>
  </si>
  <si>
    <t>VC6718WA</t>
  </si>
  <si>
    <t>Charles Van Canneyt</t>
  </si>
  <si>
    <t>Bourgogne Chardonnay, Domaine Charles Van Canneyt Wine</t>
  </si>
  <si>
    <t>VC67W19B12</t>
  </si>
  <si>
    <t>VC62R22B12</t>
  </si>
  <si>
    <t>Bourgogne Pinot Noir, Charles Van Canneyt</t>
  </si>
  <si>
    <t>VC67W22B12</t>
  </si>
  <si>
    <t>VC15W22B06</t>
  </si>
  <si>
    <t>Chablis 1er Cru 'Montmains', Domaine Charles Van Canneyt Wine</t>
  </si>
  <si>
    <t>VC04R21B06</t>
  </si>
  <si>
    <t>Nuits-Saint-Georges, Charles Van Canneyt Wine</t>
  </si>
  <si>
    <t>VC05R21B06</t>
  </si>
  <si>
    <t>Gevrey-Chambertin, Charles Van Canneyt Wine</t>
  </si>
  <si>
    <t>VC08R23B06</t>
  </si>
  <si>
    <t>Morey-Saint-Denis 1er Cru ‘Clos Sorbets’, Charles Van Canneyt</t>
  </si>
  <si>
    <t>VC08R21B06</t>
  </si>
  <si>
    <t>Morey-Saint-Denis 1er Cru ‘Clos Sorbets’, Charles Van Canneyt Wine</t>
  </si>
  <si>
    <t>VC05R22B06</t>
  </si>
  <si>
    <t>VC08R22B06</t>
  </si>
  <si>
    <t>VC65W23B06</t>
  </si>
  <si>
    <t>Chassagne-Montrachet 1er Cru 'Caillerets', Charles Van Canneyt</t>
  </si>
  <si>
    <t>VC02R21B06</t>
  </si>
  <si>
    <t>Chambolle-Musigny 1er Cru ‘Les Sentiers’, Charles Van Canneyt Wine</t>
  </si>
  <si>
    <t>VC09R21B06</t>
  </si>
  <si>
    <t>Chambolle 1er Cru Chabiots, Charles Van Canneyt Wine</t>
  </si>
  <si>
    <t>VC11R21B06</t>
  </si>
  <si>
    <t>Charmes-Chambertin Grand Cru, Charles Van Canneyt Wine</t>
  </si>
  <si>
    <t>VC14R21B06</t>
  </si>
  <si>
    <t>Clos Vougeot grand cru, Charles Van Canneyt Wine</t>
  </si>
  <si>
    <t>VC94R23B03</t>
  </si>
  <si>
    <t>Ruchottes-Chambertin Grand Cru, Charles Van Canneyt</t>
  </si>
  <si>
    <t>VC11R22B06</t>
  </si>
  <si>
    <t>VC21R19B06</t>
  </si>
  <si>
    <t>Chambertin Grand Cru, Charles Van Canneyt Wine</t>
  </si>
  <si>
    <t>VC33R21B06</t>
  </si>
  <si>
    <t>Griottes-Chambertin Grand Cru, Charles Van Canneyt Wine</t>
  </si>
  <si>
    <t>VC26R21B06</t>
  </si>
  <si>
    <t>Chambertin Clos-de-Bèze Grand Cru, Domaine Charles Van Canneyt</t>
  </si>
  <si>
    <t>VC33R22B06</t>
  </si>
  <si>
    <t>VC21R23B03</t>
  </si>
  <si>
    <t>Chambertin Grand Cru, Charles Van Canneyt</t>
  </si>
  <si>
    <t>VC11R22M03</t>
  </si>
  <si>
    <t>VC94R23M03</t>
  </si>
  <si>
    <t>VC26R21M03</t>
  </si>
  <si>
    <t>VC21R23M03</t>
  </si>
  <si>
    <t>VC21R22M03</t>
  </si>
  <si>
    <t>VC11R22J01</t>
  </si>
  <si>
    <t>1x300cl</t>
  </si>
  <si>
    <t>AR72R21B12</t>
  </si>
  <si>
    <t>Cyprien Arlaud</t>
  </si>
  <si>
    <t>Bourgogne OKA, Cyprien Arlaud</t>
  </si>
  <si>
    <t>AR72R22B12</t>
  </si>
  <si>
    <t>AR77R22B06</t>
  </si>
  <si>
    <t>Bourgogne Hautes-Côtes de Nuits Rouge, Cyprien Arlaud</t>
  </si>
  <si>
    <t>AR73R21B06</t>
  </si>
  <si>
    <t>Côtes de Nuits villages, Cyprien Arlaud</t>
  </si>
  <si>
    <t>AR73R22B06</t>
  </si>
  <si>
    <t>AR74W22B06</t>
  </si>
  <si>
    <t>Pernand-Vergelesses, Cyprien Arlaud</t>
  </si>
  <si>
    <t>AR81R21B06</t>
  </si>
  <si>
    <t>Morey-Saint-Denis 'Clos Solon', Cyprien Arlaud</t>
  </si>
  <si>
    <t>AR89R21B06</t>
  </si>
  <si>
    <t>Nuits-Saint-Georges, Domaine Cyprien Arlaud</t>
  </si>
  <si>
    <t>AR89R22B06</t>
  </si>
  <si>
    <t>AR81R22B06</t>
  </si>
  <si>
    <t>AR72R22M06</t>
  </si>
  <si>
    <t>AR86R21B06</t>
  </si>
  <si>
    <t>Vosne-Romanée 'Aux Réas', Cyprien Arlaud</t>
  </si>
  <si>
    <t>AR77R22M06</t>
  </si>
  <si>
    <t>AR86R22B06</t>
  </si>
  <si>
    <t>AR76R22B06</t>
  </si>
  <si>
    <t>Nuits-Saint-Georges 1er Cru Chaignots, Domaine Cyprien Arlaud</t>
  </si>
  <si>
    <t>AR75R22B03</t>
  </si>
  <si>
    <t>Clos de Vougeot, Cyprien Arlaud</t>
  </si>
  <si>
    <t>AR72R23B12</t>
  </si>
  <si>
    <t>AR77R23B06</t>
  </si>
  <si>
    <t>AR03W23B06</t>
  </si>
  <si>
    <t>Bourgogne Chardonnay Scritch, Cyprien Arlaud</t>
  </si>
  <si>
    <t>AR81R23B06</t>
  </si>
  <si>
    <t>AR89R23B06</t>
  </si>
  <si>
    <t>AR87R23B06</t>
  </si>
  <si>
    <t>Vosne-Romanée, Cyprien Arlaud</t>
  </si>
  <si>
    <t>AR86R23B06</t>
  </si>
  <si>
    <t>AR76R23B06</t>
  </si>
  <si>
    <t>AR75R23B03</t>
  </si>
  <si>
    <t>AR72R23M06</t>
  </si>
  <si>
    <t>AR74W23B06</t>
  </si>
  <si>
    <t>AR77R23M06</t>
  </si>
  <si>
    <t>AR97W24B06</t>
  </si>
  <si>
    <t>Bourgogne Hautes Cotes de Beaune Blanc 'Scritch', Cyprien Arlaud</t>
  </si>
  <si>
    <t>DE27W20B06</t>
  </si>
  <si>
    <t>Deux Montille</t>
  </si>
  <si>
    <t>Bourgogne Blanc, Maison Deux Montille</t>
  </si>
  <si>
    <t>DE2717RA</t>
  </si>
  <si>
    <t>Bourgogne Rouge, Maison Deux Montille</t>
  </si>
  <si>
    <t>DM27R21B12</t>
  </si>
  <si>
    <t>Bourgogne Pinot Noir, Domaine de Montille</t>
  </si>
  <si>
    <t>DM27R22B12</t>
  </si>
  <si>
    <t>Bourgogne Pinot Noir, Domaine Deux Montille</t>
  </si>
  <si>
    <t>DM27W22B12</t>
  </si>
  <si>
    <t>Bourgogne Blanc Clos du Chateau, Domaine Deux Montille</t>
  </si>
  <si>
    <t>DE28W21B12</t>
  </si>
  <si>
    <t>Rully Blanc, Maison de Montille</t>
  </si>
  <si>
    <t>DE17W23B12</t>
  </si>
  <si>
    <t>Meursault Les Casse-Têtes, Maison Deux Montille</t>
  </si>
  <si>
    <t>AP42W23B06</t>
  </si>
  <si>
    <t>Domaine Agnès Paquet</t>
  </si>
  <si>
    <t>Bourgogne Chardonnay, Domaine Agnès Paquet</t>
  </si>
  <si>
    <t>AP01W22B06</t>
  </si>
  <si>
    <t>Bourgogne Aligoté, Domaine Agnès Paquet</t>
  </si>
  <si>
    <t>AP01W23B06</t>
  </si>
  <si>
    <t>Bourgogone Aligoté 'Le Clou et la Plume', Domaine Agnès Paquet</t>
  </si>
  <si>
    <t>AP03R20B12</t>
  </si>
  <si>
    <t>Hautes-Côtes de Beaune Rouge, Domaine Agnès Paquet</t>
  </si>
  <si>
    <t>AP02W23B06</t>
  </si>
  <si>
    <t>Hautes-Côtes de Beaune Blanc, Domaine Agnès Paquet</t>
  </si>
  <si>
    <t>AP03R21B06</t>
  </si>
  <si>
    <t>AP03R22B06</t>
  </si>
  <si>
    <t>AP37R21B06</t>
  </si>
  <si>
    <t>Auxey-Duresses Rouge, Domaine Agnès Paquet</t>
  </si>
  <si>
    <t>AP37R22B06</t>
  </si>
  <si>
    <t>AP37R23B06</t>
  </si>
  <si>
    <t>Auxey-Duresses Rouge 'Les Hoz', Domaine Agnès Paquet</t>
  </si>
  <si>
    <t>AP23W20B06</t>
  </si>
  <si>
    <t>Santenay La Comme Blanc, Domaine Agnès Paquet</t>
  </si>
  <si>
    <t>AP18W22B06</t>
  </si>
  <si>
    <t>Auxey-Duresses Blanc 'Cuvée Patience N°15', Domaine Agnès Paquet</t>
  </si>
  <si>
    <t>AP46R21B06</t>
  </si>
  <si>
    <t>Pommard, Domaine Agnès Paquet</t>
  </si>
  <si>
    <t>AP46R22B06</t>
  </si>
  <si>
    <t>AP03R23B06</t>
  </si>
  <si>
    <t>AP07W23B06</t>
  </si>
  <si>
    <t>Auxey-Duresses Blanc 'Les Hoz', Domaine Agnès Paquet</t>
  </si>
  <si>
    <t>MH12R18B06</t>
  </si>
  <si>
    <t>Domaine Alain Michelot</t>
  </si>
  <si>
    <t>Morey-Saint-Denis 1er Cru 'Les Charrieres', Domaine Alain Michelot</t>
  </si>
  <si>
    <t>MH01W20B06</t>
  </si>
  <si>
    <t>Nuits-Saint-Georges 1er Cru 'En La Perrière Noblot' Blanc, Domaine Alain Michelot</t>
  </si>
  <si>
    <t>MH02R19B06</t>
  </si>
  <si>
    <t>Nuits-Saint-Georges 1er Cru Richmone, Domaine Alain Michelot</t>
  </si>
  <si>
    <t>MH02R20B06</t>
  </si>
  <si>
    <t>MH03R19B06</t>
  </si>
  <si>
    <t>Nuits-Saint-Georges 1er Cru 'Les Cailles', Domaine Alain Michelot</t>
  </si>
  <si>
    <t>MH03R20B06</t>
  </si>
  <si>
    <t>MH04R16B06</t>
  </si>
  <si>
    <t>Nuits-Saint-Georges 1er Cru Champs Perdrix, Domaine Alain Michelot</t>
  </si>
  <si>
    <t>MH04R18B06</t>
  </si>
  <si>
    <t>MH04R20B06</t>
  </si>
  <si>
    <t>MH07R15B06</t>
  </si>
  <si>
    <t>Nuits-Saint-Georges 1er Cru Chaignots, Domaine Alain Michelot</t>
  </si>
  <si>
    <t>2015</t>
  </si>
  <si>
    <t>MH07R17B06</t>
  </si>
  <si>
    <t>MH07R18B06</t>
  </si>
  <si>
    <t>MH07R19B06</t>
  </si>
  <si>
    <t>MH08R19B06</t>
  </si>
  <si>
    <t>Nuits-Saint-Georges 1er Cru 'Vaucrains', Domaine Alain Michelot</t>
  </si>
  <si>
    <t>MH08R20B06</t>
  </si>
  <si>
    <t>MH11R17B03</t>
  </si>
  <si>
    <t>Nuits-Saint-Georges 1er Cru 'Les Saint Georges', Domaine Alain Michelot</t>
  </si>
  <si>
    <t>MH11R18B03</t>
  </si>
  <si>
    <t>MH11R19B03</t>
  </si>
  <si>
    <t>MH11R20B06</t>
  </si>
  <si>
    <t>NGG13BMH</t>
  </si>
  <si>
    <t>2013</t>
  </si>
  <si>
    <t>MH04R16M03</t>
  </si>
  <si>
    <t>MH04R17M03</t>
  </si>
  <si>
    <t>MH04R18M03</t>
  </si>
  <si>
    <t>MH04R19M03</t>
  </si>
  <si>
    <t>MH04R20M03</t>
  </si>
  <si>
    <t>MH07R15M03</t>
  </si>
  <si>
    <t>MH07R16M03</t>
  </si>
  <si>
    <t>MH07R17M03</t>
  </si>
  <si>
    <t>MH13R18B03</t>
  </si>
  <si>
    <t>Clos Vougeot, Domaine Alain Michelot</t>
  </si>
  <si>
    <t>MH14R20B03</t>
  </si>
  <si>
    <t>MH08R20M03</t>
  </si>
  <si>
    <t>MH11R17M03</t>
  </si>
  <si>
    <t>MH11R18M03</t>
  </si>
  <si>
    <t>MH11R20M03</t>
  </si>
  <si>
    <t>MH04R20J01</t>
  </si>
  <si>
    <t>MH04R19J01</t>
  </si>
  <si>
    <t>MH08R19J01</t>
  </si>
  <si>
    <t>Nuits-Saint-Georges 1er Cru Vaucrains, Domaine Alain Michelot</t>
  </si>
  <si>
    <t>MH08R20J01</t>
  </si>
  <si>
    <t>MH14R19M03</t>
  </si>
  <si>
    <t>MH14R20M03</t>
  </si>
  <si>
    <t>MH12R17B06</t>
  </si>
  <si>
    <t>Morey-Saint-Denis 1er Cru Les Charrières, Domaine Alain Michelot</t>
  </si>
  <si>
    <t>MH01R20B06</t>
  </si>
  <si>
    <t>Nuits-Saint-Georges 'Vieilles Vignes', Domaine Alain Michelot</t>
  </si>
  <si>
    <t>MH04R19B06</t>
  </si>
  <si>
    <t>GT05W22B06</t>
  </si>
  <si>
    <t>Domaine Albert Grivault</t>
  </si>
  <si>
    <t>Bourgogne Blanc 'Clos du Murgers', Domaine Albert Grivault</t>
  </si>
  <si>
    <t>GT01R21B06</t>
  </si>
  <si>
    <t>Pommard 1er Cru 'Clos Blanc', Domaine Albert Grivault</t>
  </si>
  <si>
    <t>GT02W21B06</t>
  </si>
  <si>
    <t>Meursault 1er Cru 'Clos des Perrières', Domaine Albert Grivault</t>
  </si>
  <si>
    <t>GT02W23B06</t>
  </si>
  <si>
    <t>Meursault 1er Cru Clos des Perrières, Domaine Albert Grivault</t>
  </si>
  <si>
    <t>GT02W23M03</t>
  </si>
  <si>
    <t>GT03W23M03</t>
  </si>
  <si>
    <t>Meursault 1er Cru Perrières, Domaine Albert Grivault</t>
  </si>
  <si>
    <t>GT04W23B06</t>
  </si>
  <si>
    <t>Meursault Clos du Murgers, Domaine Albert Grivault</t>
  </si>
  <si>
    <t>GT04W23M03</t>
  </si>
  <si>
    <t>GT05W23B06</t>
  </si>
  <si>
    <t>Bourgogne Blanc Clos du Murgers, Domaine Albert Grivault</t>
  </si>
  <si>
    <t>GT07R23B06</t>
  </si>
  <si>
    <t>Pommard 1er Cru Clos Blanc. Domaine Albert Grivault</t>
  </si>
  <si>
    <t>AP52W22B12</t>
  </si>
  <si>
    <t>Domaine Alexis Pollier</t>
  </si>
  <si>
    <t>Mâcon-Villages, Domaine Aléxis Pollier</t>
  </si>
  <si>
    <t>AP53W22B12</t>
  </si>
  <si>
    <t>Mâcon-Milly Lamartine, Domaine Aléxis Pollier</t>
  </si>
  <si>
    <t>AP57W22B12</t>
  </si>
  <si>
    <t>Saint-Véran, Domaine Aléxis Pollier</t>
  </si>
  <si>
    <t>AP57W23B12</t>
  </si>
  <si>
    <t>AJ28R22B06</t>
  </si>
  <si>
    <t>Domaine Antoine Jobard</t>
  </si>
  <si>
    <t>Pommard, Domaine Antoine Jobard</t>
  </si>
  <si>
    <t>AJ29R22B06</t>
  </si>
  <si>
    <t>Beaune 1er Cru 'Epenottes', Domaine Antoine Jobard</t>
  </si>
  <si>
    <t>AJ30R22B06</t>
  </si>
  <si>
    <t>Beaune 1er Cru Montrevenots, Domaine Antoine Jobard</t>
  </si>
  <si>
    <t>AJ27R22B06</t>
  </si>
  <si>
    <t>Pommard 1er Cru Petits Epenots, Domaine Antoine Jobard</t>
  </si>
  <si>
    <t>AJ06W22B06</t>
  </si>
  <si>
    <t>Meursault 1er Cru 'Blagny', Domaine Antoine Jobard</t>
  </si>
  <si>
    <t>AJ06W23B06</t>
  </si>
  <si>
    <t>Meursault 1er Cru Blagny, Domaine Antoine Jobard</t>
  </si>
  <si>
    <t>AJ10W23B06</t>
  </si>
  <si>
    <t>Meursault, Domaine Antoine Jobard</t>
  </si>
  <si>
    <t>AJ21W23B06</t>
  </si>
  <si>
    <t>Bourgogne Chardonnay, Domaine Antoine Jobard</t>
  </si>
  <si>
    <t>AJ27R23B06</t>
  </si>
  <si>
    <t>Pommard 1er Cru Epenots, Domaine Antoine Jobard</t>
  </si>
  <si>
    <t>AJ28R23B06</t>
  </si>
  <si>
    <t>AJ30R23B06</t>
  </si>
  <si>
    <t>Beaune 1er Cru Les Montrevenots, Domaine Antoine Jobard</t>
  </si>
  <si>
    <t>AJ36W23B06</t>
  </si>
  <si>
    <t>Saint-Aubin 1er Cru Sur le Sentier du Clou, Domaine Antoine Jobard</t>
  </si>
  <si>
    <t>AJ43R23B06</t>
  </si>
  <si>
    <t>Pommard 1er Cru  Les Saussilles, Domaine Antoine Jobard</t>
  </si>
  <si>
    <t>AR90R22B06</t>
  </si>
  <si>
    <t>Domaine Arlaud</t>
  </si>
  <si>
    <t>Morey-Saint-Denis 1er Cru Les Blanchards, Domaine Arlaud</t>
  </si>
  <si>
    <t>AR03W22B06</t>
  </si>
  <si>
    <t>Domaine Arlaud Père &amp; Fils</t>
  </si>
  <si>
    <t>Bourgogne Chardonnay Scritch, Domaine Arlaud</t>
  </si>
  <si>
    <t>AR66R21H12</t>
  </si>
  <si>
    <t>Gevrey-Chambertin, Domaine Arlaud</t>
  </si>
  <si>
    <t>AR66R22H12</t>
  </si>
  <si>
    <t>AR11R21H12</t>
  </si>
  <si>
    <t>Morey-Saint-Denis, Domaine Arlaud</t>
  </si>
  <si>
    <t>AR11R22H12</t>
  </si>
  <si>
    <t>AR16R22H12</t>
  </si>
  <si>
    <t>Chambolle-Musigny, Domaine Arlaud</t>
  </si>
  <si>
    <t>AR89R20B06</t>
  </si>
  <si>
    <t>Nuits-Saint-Georges, Domaine A &amp; Arlaud</t>
  </si>
  <si>
    <t>AR11R22B06</t>
  </si>
  <si>
    <t>AR02R22M06</t>
  </si>
  <si>
    <t>Bourgogne Roncevie, Domaine Arlaud</t>
  </si>
  <si>
    <t>AR36R22B06</t>
  </si>
  <si>
    <t>Morey-Saint-Denis 1er Cru 'Aux Cheseaux', Domaine Arlaud</t>
  </si>
  <si>
    <t>AR41R22B06</t>
  </si>
  <si>
    <t>Morey-Saint-Denis 1er Cru 'Les Millandes', Domaine Arlaud</t>
  </si>
  <si>
    <t>AR66R22M03</t>
  </si>
  <si>
    <t>AR31R22B06</t>
  </si>
  <si>
    <t>Morey-Saint-Denis 1er Cru 'Les Ruchots', Domaine Arlaud</t>
  </si>
  <si>
    <t>AR21R22B06</t>
  </si>
  <si>
    <t>Chambolle-Musigny 1er Cru 'Les Sentiers', Domaine Arlaud</t>
  </si>
  <si>
    <t>AR26R22B06</t>
  </si>
  <si>
    <t>Gevrey-Chambertin 1er Cru 'Aux Combottes', Domaine Arlaud</t>
  </si>
  <si>
    <t>AR56R22B03</t>
  </si>
  <si>
    <t>Charmes-Chambertin Grand Cru, Domaine Arlaud</t>
  </si>
  <si>
    <t>AR02R22B12</t>
  </si>
  <si>
    <t>AR02R23B12</t>
  </si>
  <si>
    <t>AR02R23M06</t>
  </si>
  <si>
    <t>AR11R21B06</t>
  </si>
  <si>
    <t>AR11R23B06</t>
  </si>
  <si>
    <t>AR11R23H12</t>
  </si>
  <si>
    <t>AR16R23H12</t>
  </si>
  <si>
    <t>AR21R23B06</t>
  </si>
  <si>
    <t>Chambolle-Musigny 1er Cru Les Sentiers, Domaine Arlaud</t>
  </si>
  <si>
    <t>AR26R23B06</t>
  </si>
  <si>
    <t>Gevrey-Chambertin 1er Cru Aux Combottes, Domaine Arlaud</t>
  </si>
  <si>
    <t>AR31R23B06</t>
  </si>
  <si>
    <t>Morey-Saint-Denis 1er Cru Les Ruchots, Domaine Arlaud</t>
  </si>
  <si>
    <t>AR36R23B06</t>
  </si>
  <si>
    <t>Morey-Saint-Denis 1er Cru Aux Cheseaux, Domaine Arlaud</t>
  </si>
  <si>
    <t>AR36R23M03</t>
  </si>
  <si>
    <t>AR41R23B06</t>
  </si>
  <si>
    <t>Morey-Saint-Denis 1er Cru Les Millandes, Domaine Arlaud</t>
  </si>
  <si>
    <t>AR56R23B03</t>
  </si>
  <si>
    <t>AR56R23M03</t>
  </si>
  <si>
    <t>AR66R23B06</t>
  </si>
  <si>
    <t>AR66R23H12</t>
  </si>
  <si>
    <t>AR66R23M03</t>
  </si>
  <si>
    <t>AR90R23B06</t>
  </si>
  <si>
    <t>AX4607RA</t>
  </si>
  <si>
    <t>Domaine Arnoux-Lachaux</t>
  </si>
  <si>
    <t>Romanée-Saint-Vivant Grand Cru, Domaine Arnoux-Lachaux</t>
  </si>
  <si>
    <t>2007</t>
  </si>
  <si>
    <t>BM22W22B06</t>
  </si>
  <si>
    <t>Domaine Ballot-Millot</t>
  </si>
  <si>
    <t>Bourgogne Blanc, Domaine Ballot-Millot</t>
  </si>
  <si>
    <t>BM22W21B06</t>
  </si>
  <si>
    <t>BM07W23B06</t>
  </si>
  <si>
    <t>Beaune Blanc, Domaine Ballot-Millot</t>
  </si>
  <si>
    <t>BM01R20B06</t>
  </si>
  <si>
    <t>Beaune 1er Cru 'Epenottes', Domaine Ballot-Millot</t>
  </si>
  <si>
    <t>BM01R22B06</t>
  </si>
  <si>
    <t>BM01R23B06</t>
  </si>
  <si>
    <t>BM03R21B06</t>
  </si>
  <si>
    <t>Volnay 1er Cru 'Santenots', Domaine Ballot-Millot</t>
  </si>
  <si>
    <t>BM03R22B06</t>
  </si>
  <si>
    <t>BM02R20B06</t>
  </si>
  <si>
    <t>Pommard 1er Cru La Refene, Domaine Ballot-Millot</t>
  </si>
  <si>
    <t>BM04R20B06</t>
  </si>
  <si>
    <t>Pommard 1er Cru Charmots, Domaine Ballot-Millot</t>
  </si>
  <si>
    <t>BM04R21B06</t>
  </si>
  <si>
    <t>BM04R22B06</t>
  </si>
  <si>
    <t>BM03R20B06</t>
  </si>
  <si>
    <t>BM06R22B06</t>
  </si>
  <si>
    <t>Pommard 1er Cru 'Pézerolles', Domaine Ballot-Millot</t>
  </si>
  <si>
    <t>BM06R20B06</t>
  </si>
  <si>
    <t>BM06R21B06</t>
  </si>
  <si>
    <t>BM41W22M03</t>
  </si>
  <si>
    <t>Meursault, Domaine Ballot-Millot</t>
  </si>
  <si>
    <t>BM31W22M03</t>
  </si>
  <si>
    <t>Meursault 'Les Criots', Domaine Ballot-Millot</t>
  </si>
  <si>
    <t>BM56W22M03</t>
  </si>
  <si>
    <t>Chassagne-Montrachet 1er Cru 'Morgeot Tête de Clos', Domaine Ballot-Millot</t>
  </si>
  <si>
    <t>BM56W21M03</t>
  </si>
  <si>
    <t>BM01W23B06</t>
  </si>
  <si>
    <t>Meursault Les Narvaux, Domaine Ballot-Millot</t>
  </si>
  <si>
    <t>BM01W23M03</t>
  </si>
  <si>
    <t>BM02R21B06</t>
  </si>
  <si>
    <t>BM03R23B06</t>
  </si>
  <si>
    <t>Volnay 1er Cru Santenots, Domaine Ballot-Millot</t>
  </si>
  <si>
    <t>BM04R23B06</t>
  </si>
  <si>
    <t>BM06R23B06</t>
  </si>
  <si>
    <t>Pommard 1er Cru Pézerolles, Domaine Ballot-Millot</t>
  </si>
  <si>
    <t>BM11W23B06</t>
  </si>
  <si>
    <t>Meursault 1er Cru Genevrières, Domaine Ballot-Millot</t>
  </si>
  <si>
    <t>BM22W23B06</t>
  </si>
  <si>
    <t>BM51W23B06</t>
  </si>
  <si>
    <t>Meursault 1er Cru Bouchères, Domaine Ballot-Millot</t>
  </si>
  <si>
    <t>BM55W23B06</t>
  </si>
  <si>
    <t>Chassagne-Montrachet, Domaine Ballot-Millot</t>
  </si>
  <si>
    <t>BM56W21B03</t>
  </si>
  <si>
    <t>Chassagne-Montrachet 1er Cru Morgeot Tête de Clos, Domaine Ballot-Millot</t>
  </si>
  <si>
    <t>BM56W23B06</t>
  </si>
  <si>
    <t>BM56W23M03</t>
  </si>
  <si>
    <t>BAP09W23B03</t>
  </si>
  <si>
    <t>Domaine Barolet-Pernot</t>
  </si>
  <si>
    <t>Puligny-Montrachet 1er Cru 'Les Pucelles', Domaine Barolet-Pernot</t>
  </si>
  <si>
    <t>BAP07W23M01</t>
  </si>
  <si>
    <t>Puligny-Montrachet 'Enseignères, Domaine Barolet-Pernot</t>
  </si>
  <si>
    <t>BAP01W23B06</t>
  </si>
  <si>
    <t>Bourgogne Blanc, Domaine Barolet-Pernot</t>
  </si>
  <si>
    <t>BAP03W23B06</t>
  </si>
  <si>
    <t>Saint-Romain Sous le Château, Domaine Barolet-Pernot</t>
  </si>
  <si>
    <t>BAP04W23B06</t>
  </si>
  <si>
    <t>Saint-Romain Sous la Velle, Domaine Barolet-Pernot</t>
  </si>
  <si>
    <t>BAP05W23B06</t>
  </si>
  <si>
    <t>Auxey-Duresses Les Clous, Domaine Barolet-Pernot</t>
  </si>
  <si>
    <t>BAP06W23B06</t>
  </si>
  <si>
    <t>Puligny-Montrachet La Brelance, Domaine Barolet-Pernot</t>
  </si>
  <si>
    <t>BAP06W23M01</t>
  </si>
  <si>
    <t>BAP07W23B06</t>
  </si>
  <si>
    <t>Puligny-Montrachet Enseignères, Domaine Barolet-Pernot</t>
  </si>
  <si>
    <t>BAP08W23B06</t>
  </si>
  <si>
    <t>Puligny-Montrachet 1er Cru Clos de la Garenne, Domaine Barolet-Pernot</t>
  </si>
  <si>
    <t>BAP08W23M01</t>
  </si>
  <si>
    <t>BAP11W23M01</t>
  </si>
  <si>
    <t>Bâtard-Montrachet, Domaine Barolet-Pernot</t>
  </si>
  <si>
    <t>DX62W22B12</t>
  </si>
  <si>
    <t>Domaine Bernard Defaix</t>
  </si>
  <si>
    <t>Bourgogne Aligoté, Domaine Bernard Defaix</t>
  </si>
  <si>
    <t>DX12W23B12</t>
  </si>
  <si>
    <t>Chablis 1er Cru 'Côte de Lechet' Vieilles Vignes Réserve, Domaine Bernard Defaix</t>
  </si>
  <si>
    <t>DX23R22B12</t>
  </si>
  <si>
    <t>Rully 1er Cru 'Clos du Chapitre', Domaine Jaeger-Defaix</t>
  </si>
  <si>
    <t>DX46W23B06</t>
  </si>
  <si>
    <t>Chablis Grand Cru 'Bougros', Domaine Bernard Defaix</t>
  </si>
  <si>
    <t>DX23R22M03</t>
  </si>
  <si>
    <t>DX07W23M03</t>
  </si>
  <si>
    <t>Chablis 1er Cru Côte de Léchet, Domaine Bernard Defaix</t>
  </si>
  <si>
    <t>DX72W22B12</t>
  </si>
  <si>
    <t>Bourgogne Chardonnay, Domaine Bernard Defaix</t>
  </si>
  <si>
    <t>DX02W24B12</t>
  </si>
  <si>
    <t>Chablis, Domaine Bernard Defaix</t>
  </si>
  <si>
    <t>DX17W06B06</t>
  </si>
  <si>
    <t>Rully 1er Cru Les Cloux Blanc, Domaine Jaeger-Defaix</t>
  </si>
  <si>
    <t>DX17W23B12</t>
  </si>
  <si>
    <t>DX23R23B12</t>
  </si>
  <si>
    <t>Rully 1er Cru Clos du Chapitre, Domaine Jaeger-Defaix</t>
  </si>
  <si>
    <t>DX23R23M03</t>
  </si>
  <si>
    <t>DX80W22B12</t>
  </si>
  <si>
    <t>Chablis 1er Cru Les Lys, Domaine Bernard Defaix</t>
  </si>
  <si>
    <t>MO67W20B12</t>
  </si>
  <si>
    <t>Domaine Bernard Moreau</t>
  </si>
  <si>
    <t>Aligote, Domaine Bernard Moreau</t>
  </si>
  <si>
    <t>MO94R20B06</t>
  </si>
  <si>
    <t>Volnay 1er Cru Santenots, Domaine Bernard Moreau</t>
  </si>
  <si>
    <t>AB31R22H12</t>
  </si>
  <si>
    <t>Domaine Berthaut-Gerbet</t>
  </si>
  <si>
    <t>Fixin Rouge, Domaine Berthaut-Gerbet</t>
  </si>
  <si>
    <t>AB22R22B12</t>
  </si>
  <si>
    <t>Bourgogne Hautes-Côtes de Nuits, Domaine Berthaut-Gerbet</t>
  </si>
  <si>
    <t>AB02R22B12</t>
  </si>
  <si>
    <t>Côte de Nuits Villages, Domaine Berthaut-Gerbet</t>
  </si>
  <si>
    <t>AB02R23B12</t>
  </si>
  <si>
    <t>AB22R22M03</t>
  </si>
  <si>
    <t>AB31R23M03</t>
  </si>
  <si>
    <t>AB06R22B06</t>
  </si>
  <si>
    <t>Fixin Les Crais, Domaine Berthaut-Gerbet</t>
  </si>
  <si>
    <t>AB22R23B06</t>
  </si>
  <si>
    <t>AB22R23B12</t>
  </si>
  <si>
    <t>AB22R23M03</t>
  </si>
  <si>
    <t>AB31R22M03</t>
  </si>
  <si>
    <t>AB31R23H12</t>
  </si>
  <si>
    <t>AB42R23M03</t>
  </si>
  <si>
    <t>Vosne-Romanée, Domaine Berthaut-Gerbet</t>
  </si>
  <si>
    <t>AB57W23B12</t>
  </si>
  <si>
    <t>Fixin Champs des Charmes, Domaine Berthaut-Gerbet</t>
  </si>
  <si>
    <t>AB81R23B06</t>
  </si>
  <si>
    <t>Gevrey-Chambertin, Domaine Berthaut-Gerbet</t>
  </si>
  <si>
    <t>BB12R20B06</t>
  </si>
  <si>
    <t>Domaine Bertrand Bachelet</t>
  </si>
  <si>
    <t>Maranges, Domaine Bertrand Bachelet</t>
  </si>
  <si>
    <t>BB12R21B06</t>
  </si>
  <si>
    <t>BB12R22B06</t>
  </si>
  <si>
    <t>BB17R19B12</t>
  </si>
  <si>
    <t>Maranges 1er Cru 'Clos Roussots', Domaine Bertrand Bachelet</t>
  </si>
  <si>
    <t>BB17R20B06</t>
  </si>
  <si>
    <t>BB17R21B06</t>
  </si>
  <si>
    <t>BB17R22B06</t>
  </si>
  <si>
    <t>BB2718RA</t>
  </si>
  <si>
    <t>Maranges 1er Cru 'La Fussière', Domaine Bertrand Bachelet</t>
  </si>
  <si>
    <t>BB27R20B06</t>
  </si>
  <si>
    <t>BB27R21B06</t>
  </si>
  <si>
    <t>BB27R22B06</t>
  </si>
  <si>
    <t>BB27R23B06</t>
  </si>
  <si>
    <t>BB45W21B06</t>
  </si>
  <si>
    <t>Santenay Blanc, Domaine Bertrand Bachelet</t>
  </si>
  <si>
    <t>BB45W22B06</t>
  </si>
  <si>
    <t>BB22R21B06</t>
  </si>
  <si>
    <t>Chassagne-Montrachet Rouge, Domaine Bertrand Bachelet</t>
  </si>
  <si>
    <t>BB48W23B06</t>
  </si>
  <si>
    <t>Saint-Aubin 1er Cru 'Sur Gamay', Domaine Bertrand Bachelet</t>
  </si>
  <si>
    <t>BB44W22B06</t>
  </si>
  <si>
    <t>Saint-Aubin 1er Cru 'Sous la Roche Dumay', Domaine Bertrand Bachelet</t>
  </si>
  <si>
    <t>BB47W23B06</t>
  </si>
  <si>
    <t>Saint-Aubin 1er Cru 'En Remilly', Domaine Bertrand Bachelet</t>
  </si>
  <si>
    <t>BB33R22B06</t>
  </si>
  <si>
    <t>Gevrey-Chambertin 'Les Seuvrées', Domaine Bertrand Bachelet</t>
  </si>
  <si>
    <t>BB27R22M03</t>
  </si>
  <si>
    <t>BB48W22M03</t>
  </si>
  <si>
    <t>BB07W23B06</t>
  </si>
  <si>
    <t>Chassagne-Montrachet Blanc, Domaine Bertrand Bachelet</t>
  </si>
  <si>
    <t>BB46W22B06</t>
  </si>
  <si>
    <t>Saint-Aubin 1er Cru 'Les Combes au Sud', Domaine Bertrand Bachelet</t>
  </si>
  <si>
    <t>BB48W22B06</t>
  </si>
  <si>
    <t>Saint-Aubin 1er Cru Sur Gamay, Domaine Bertrand Bachelet</t>
  </si>
  <si>
    <t>BB37W22B06</t>
  </si>
  <si>
    <t>Meursault Clos du Cromin, Domaine Bertrand Bachelet</t>
  </si>
  <si>
    <t>BB48W21B06</t>
  </si>
  <si>
    <t>BB07W22M03</t>
  </si>
  <si>
    <t>BB07W23M03</t>
  </si>
  <si>
    <t>BB12R23B06</t>
  </si>
  <si>
    <t>BB27R23M03</t>
  </si>
  <si>
    <t>Maranges 1er Cru La Fussière, Domaine Bertrand Bachelet</t>
  </si>
  <si>
    <t>BB32R22B06</t>
  </si>
  <si>
    <t>Pommard, Domaine Bertrand Bachelet</t>
  </si>
  <si>
    <t>BB37W23B06</t>
  </si>
  <si>
    <t>BB41W23B06</t>
  </si>
  <si>
    <t>Chassagne-Montrachet 1er Cru Morgeot, Domaine Bertrand Bachelet</t>
  </si>
  <si>
    <t>BB41W23M03</t>
  </si>
  <si>
    <t>BB44W23B06</t>
  </si>
  <si>
    <t>Saint-Aubin 1er Cru Sous la Roche Dumay, Domaine Bertrand Bachelet</t>
  </si>
  <si>
    <t>BB45W23B06</t>
  </si>
  <si>
    <t>BB48W23M03</t>
  </si>
  <si>
    <t>BN02W21B06</t>
  </si>
  <si>
    <t>Domaine Bruno Colin</t>
  </si>
  <si>
    <t>Bourgogne Chardonnay, Domaine Bruno Colin</t>
  </si>
  <si>
    <t>BN02W22B06</t>
  </si>
  <si>
    <t>BN26W21B06</t>
  </si>
  <si>
    <t>Hautes-Côtes de Beaune Blanc, Domaine Bruno Colin</t>
  </si>
  <si>
    <t>SNR17BBC</t>
  </si>
  <si>
    <t>Santenay Vieilles Vignes, Domaine Bruno Colin</t>
  </si>
  <si>
    <t>BN23R18B06</t>
  </si>
  <si>
    <t>Santenay Rouge Vieilles Vignes, Domaine Bruno Colin</t>
  </si>
  <si>
    <t>BN23R19B06</t>
  </si>
  <si>
    <t>BN23R20B06</t>
  </si>
  <si>
    <t>BN23R21B06</t>
  </si>
  <si>
    <t>BN23R22B06</t>
  </si>
  <si>
    <t>BN21R19B06</t>
  </si>
  <si>
    <t>Chassagne-Montrachet Vieilles Vignes Rouge, Domaine Bruno Colin</t>
  </si>
  <si>
    <t>BN21R21B06</t>
  </si>
  <si>
    <t>BN21R22B06</t>
  </si>
  <si>
    <t>CMR16BBC</t>
  </si>
  <si>
    <t>Chassagne-Montrachet Rouge Vieilles Vignes, Domaine Bruno Colin</t>
  </si>
  <si>
    <t>CMR17BBC</t>
  </si>
  <si>
    <t>BN21R23B06</t>
  </si>
  <si>
    <t>BN25R18B06</t>
  </si>
  <si>
    <t>Maranges 1er Cru 'La Fussière', Domaine Bruno Colin</t>
  </si>
  <si>
    <t>BN24R18B06</t>
  </si>
  <si>
    <t>Santenay 1er Cru 'Les Gravieres', Domaine Bruno Colin</t>
  </si>
  <si>
    <t>BN24R19B06</t>
  </si>
  <si>
    <t>BN24R20B06</t>
  </si>
  <si>
    <t>BN24R21B06</t>
  </si>
  <si>
    <t>Santenay Rouge 1er Cru Les Gravieres, Domaine Bruno Colin</t>
  </si>
  <si>
    <t>BN24R22B06</t>
  </si>
  <si>
    <t>SNG17BBC</t>
  </si>
  <si>
    <t>Santenay 1er Cru 'Les Gravières', Domaine Bruno Colin</t>
  </si>
  <si>
    <t>BN01W23J01</t>
  </si>
  <si>
    <t>Chassagne-Montrachet 1er Cru Les Chaumées, Domaine Bruno Colin</t>
  </si>
  <si>
    <t>BN01W23M03</t>
  </si>
  <si>
    <t>BN02W23B06</t>
  </si>
  <si>
    <t>BN04W23B03</t>
  </si>
  <si>
    <t>Saint-Aubin 1er Cru Charmois, Domaine Bruno Colin</t>
  </si>
  <si>
    <t>BN05W23B06</t>
  </si>
  <si>
    <t>Chassagne-Montrachet, Domaine Bruno Colin</t>
  </si>
  <si>
    <t>BN08W23M03</t>
  </si>
  <si>
    <t>Chassagne-Montrachet 1er Cru Vergers, Domaine Bruno Colin</t>
  </si>
  <si>
    <t>BN09W23J01</t>
  </si>
  <si>
    <t>Chassagne-Montrachet 1er Cru Maltroie, Domaine Bruno Colin</t>
  </si>
  <si>
    <t>BN09W23M03</t>
  </si>
  <si>
    <t>BN10W23J01</t>
  </si>
  <si>
    <t>Chassagne-Montrachet 1er Cru Morgeot, Domaine Bruno Colin</t>
  </si>
  <si>
    <t>BN10W23M03</t>
  </si>
  <si>
    <t>BN11W23J01</t>
  </si>
  <si>
    <t>Chassagne-Montrachet 1er Cru La Boudriotte, Domaine Bruno Colin</t>
  </si>
  <si>
    <t>BN11W23M03</t>
  </si>
  <si>
    <t>BN12W23J01</t>
  </si>
  <si>
    <t xml:space="preserve">Chassagne-Montrachet 1er Cru En Remilly, Domaine Bruno Colin </t>
  </si>
  <si>
    <t>BN12W23M03</t>
  </si>
  <si>
    <t>BN14W23J01</t>
  </si>
  <si>
    <t xml:space="preserve">Chassagne-Montrachet 1er Cru Blanchot Dessus, Domaine Bruno Colin </t>
  </si>
  <si>
    <t>BN16W23J01</t>
  </si>
  <si>
    <t>Puligny-Montrachet 1er Cru Truffière, Domaine Bruno Colin</t>
  </si>
  <si>
    <t>BN16W23M03</t>
  </si>
  <si>
    <t>BN18W23M01</t>
  </si>
  <si>
    <t>Corton-Charlemagne, Domaine Bruno Colin</t>
  </si>
  <si>
    <t>BN19W23M01</t>
  </si>
  <si>
    <t>Chevalier-Montrachet, Domaine Bruno Colin</t>
  </si>
  <si>
    <t>BN23R23B06</t>
  </si>
  <si>
    <t>Santenay 'Vieilles Vignes', Domaine Bruno Colin</t>
  </si>
  <si>
    <t>BN24R23B06</t>
  </si>
  <si>
    <t>Santenay 1er Cru Les Gravieres, Domaine Bruno Colin</t>
  </si>
  <si>
    <t>BN12W22B03</t>
  </si>
  <si>
    <t>LR10R21B06</t>
  </si>
  <si>
    <t>Domaine Bruno Lorenzon</t>
  </si>
  <si>
    <t>Bourgogne Rouge 'Les 16 ouvrées', Domaine Bruno Lorenzon</t>
  </si>
  <si>
    <t>LR10R22B06</t>
  </si>
  <si>
    <t>LR12R21B06</t>
  </si>
  <si>
    <t>Mercurey rouge Les Vignes D'Orge, Domaine Bruno Lorenzon</t>
  </si>
  <si>
    <t>LR12R22B06</t>
  </si>
  <si>
    <t>LR07W18B12</t>
  </si>
  <si>
    <t>Mercury 1er Cru Les Croichots, Domaine Bruno Lorenzon</t>
  </si>
  <si>
    <t>LR01R18B12</t>
  </si>
  <si>
    <t>Mercurey 1er Cru Champs Martin, Domaine Bruno Lorenzon</t>
  </si>
  <si>
    <t>LR01W20B06</t>
  </si>
  <si>
    <t>Montagny 1er Cru Les Truffieres, Domaine Bruno Lorenzon</t>
  </si>
  <si>
    <t>LR01W21B06</t>
  </si>
  <si>
    <t>LR01R21B06</t>
  </si>
  <si>
    <t>Mercurey 1er Rouge Les Champs Martin, Domaine Bruno Lorenzon</t>
  </si>
  <si>
    <t>LR01W22B06</t>
  </si>
  <si>
    <t>LR02W21B06</t>
  </si>
  <si>
    <t>Montagny 1er Cru Blanc Les Monts Laurent, Domaine Bruno Lorenzon</t>
  </si>
  <si>
    <t>LR14W21B06</t>
  </si>
  <si>
    <t>Mercurey 1er Cru Blanc Croichots, Domaine Bruno Lorenzon</t>
  </si>
  <si>
    <t>LR02R19B06</t>
  </si>
  <si>
    <t>Mercurey 1er Cru Cuvée Carline Clos des Champs Martin, Domaine Bruno Lorenzon</t>
  </si>
  <si>
    <t>LR02W20B06</t>
  </si>
  <si>
    <t>LR01R22B06</t>
  </si>
  <si>
    <t>Mercurey 1er Cru Rouge Les Champs Martin, Domaine Bruno Lorenzon</t>
  </si>
  <si>
    <t>LR02R20B06</t>
  </si>
  <si>
    <t>Mercurey 1er Cru Rouge Clos Champs Martin Cuvée Carline, Domaine Bruno Lorenzon</t>
  </si>
  <si>
    <t>LR02W22B06</t>
  </si>
  <si>
    <t>LR04W21B06</t>
  </si>
  <si>
    <t>Mercurey 1er Blanc Cru Les Champs Martin, Lorenzon</t>
  </si>
  <si>
    <t>LR04W22B06</t>
  </si>
  <si>
    <t>Mercurey 1er Cru Blanc Les Champs Martin, Domaine Bruno Lorenzon</t>
  </si>
  <si>
    <t>LR05W21B06</t>
  </si>
  <si>
    <t>Mercurey 1er Blanc Cru Clos des Barraults, Lorenzon</t>
  </si>
  <si>
    <t>LR05W22B06</t>
  </si>
  <si>
    <t>LR05W23B06</t>
  </si>
  <si>
    <t>Mercurey 1er Cru Blanc 'Clos des Barraults', Domaine Bruno Lorenzon</t>
  </si>
  <si>
    <t>LR03W22B06</t>
  </si>
  <si>
    <t>Montagny 1er Cru Blanc 'Le Choix du Roi', Domaine Bruno Lorenzon</t>
  </si>
  <si>
    <t>LR13R21B06</t>
  </si>
  <si>
    <t>LR13R22B06</t>
  </si>
  <si>
    <t>LR07R21B06</t>
  </si>
  <si>
    <t>Mercurey 1er Rouge Cru Piece 13, Domaine Bruno Lorenzon</t>
  </si>
  <si>
    <t>LR06W22B06</t>
  </si>
  <si>
    <t>Mercurey 1er Blanc Cru Piece 15, Lorenzon</t>
  </si>
  <si>
    <t>LR07R22B06</t>
  </si>
  <si>
    <t>LR03W20M03</t>
  </si>
  <si>
    <t>Montagny Blanc 1er Cru Le Choix du Roi, Domaine Bruno Lorenzon</t>
  </si>
  <si>
    <t>LR05W20M03</t>
  </si>
  <si>
    <t>Mercurey 1er Cru Blanc Clos des Barraults, Domaine Bruno Lorenzon</t>
  </si>
  <si>
    <t>LR05W21M03</t>
  </si>
  <si>
    <t>Mercurey 1er Cru Clos des Barraults, Domaine Bruno Lorenzon</t>
  </si>
  <si>
    <t>LR05W22M03</t>
  </si>
  <si>
    <t>LR04W21M03</t>
  </si>
  <si>
    <t>LR04W22M03</t>
  </si>
  <si>
    <t>LR13R21M03</t>
  </si>
  <si>
    <t>LR13R22M03</t>
  </si>
  <si>
    <t>LR06W20M03</t>
  </si>
  <si>
    <t>LR06W21M03</t>
  </si>
  <si>
    <t>LR07R21M03</t>
  </si>
  <si>
    <t>LR06W22M03</t>
  </si>
  <si>
    <t>LR07R22M03</t>
  </si>
  <si>
    <t>LR03W20J01</t>
  </si>
  <si>
    <t>LR04W22J01</t>
  </si>
  <si>
    <t>LR03W22J01</t>
  </si>
  <si>
    <t>LR06W21J01</t>
  </si>
  <si>
    <t>BU01W21B12</t>
  </si>
  <si>
    <t>Domaine Buisson-Battault</t>
  </si>
  <si>
    <t>Bourgogne Aligoté, Domaine Buisson-Battault</t>
  </si>
  <si>
    <t>BU01W22B12</t>
  </si>
  <si>
    <t>BU02W22B12</t>
  </si>
  <si>
    <t>Bourgogne Chardonnay Côte d'Or, Domaine Buisson-Battault</t>
  </si>
  <si>
    <t>BU01R22B12</t>
  </si>
  <si>
    <t>Bourgogne Pinot Noir Côte d'Or, Domaine Buisson-Battault</t>
  </si>
  <si>
    <t>BU02R18B06</t>
  </si>
  <si>
    <t>Beaune 1er Cru 'Epenottes', Domaine Buisson-Battault</t>
  </si>
  <si>
    <t>BU02R19B06</t>
  </si>
  <si>
    <t>BU02R20B06</t>
  </si>
  <si>
    <t>BU02R21B06</t>
  </si>
  <si>
    <t>BU02R22B06</t>
  </si>
  <si>
    <t>BU03W22B06</t>
  </si>
  <si>
    <t>Meursault Vieilles Vignes Blanc, Domaine Buisson-Battault</t>
  </si>
  <si>
    <t>BU06W22B06</t>
  </si>
  <si>
    <t>Meursault 1er Cru Goutte d'Or, Domaine Buisson-Battault</t>
  </si>
  <si>
    <t>BU07W21B06</t>
  </si>
  <si>
    <t>Meursault 1er Cru Genevrières, Domaine Buisson-Battault</t>
  </si>
  <si>
    <t>CJ03R22B12</t>
  </si>
  <si>
    <t>Domaine Charton</t>
  </si>
  <si>
    <t>Bourgogne Pinot Noir, Domaine Charton</t>
  </si>
  <si>
    <t>CJ17R22B12</t>
  </si>
  <si>
    <t>Mercurey 'Clos du Chapitre', Domaine Charton</t>
  </si>
  <si>
    <t>CJ17R23B12</t>
  </si>
  <si>
    <t>CJ02R20B12</t>
  </si>
  <si>
    <t>Mercurey 'Vieilles Vignes', Domaine Charton</t>
  </si>
  <si>
    <t>CJ02R21B12</t>
  </si>
  <si>
    <t>CJ02R22B12</t>
  </si>
  <si>
    <t>Mercurey Vieilles Vignes, Domaine Charton</t>
  </si>
  <si>
    <t>CJ02R23B12</t>
  </si>
  <si>
    <t>CJ12R20B12</t>
  </si>
  <si>
    <t>Mercurey 1er Cru 'Clos du Roy', Domaine Charton</t>
  </si>
  <si>
    <t>CJ04W22B12</t>
  </si>
  <si>
    <t>Mercurey Clos de la Chiquette, Domaine Charton</t>
  </si>
  <si>
    <t>CJ12R21B06</t>
  </si>
  <si>
    <t>CJ12R22B12</t>
  </si>
  <si>
    <t>CJ18R21B06</t>
  </si>
  <si>
    <t>Mercurey 1er Cru Naugues, Domaine Charton</t>
  </si>
  <si>
    <t>CJ07R22B12</t>
  </si>
  <si>
    <t>Mercurey 1er Cru 'La Chassière', Domaine Charton</t>
  </si>
  <si>
    <t>CJ05W22B12</t>
  </si>
  <si>
    <t>Mercurey 1er Clos du Roy Blanc, Domaine Charton</t>
  </si>
  <si>
    <t>CJ21R18B06</t>
  </si>
  <si>
    <t>Mercurey Empreinte, Domaine Charton</t>
  </si>
  <si>
    <t>CJ21R22B12</t>
  </si>
  <si>
    <t>CJ07R20B12</t>
  </si>
  <si>
    <t>Mercurey 1er Cru La Chassière, Domaine Charton</t>
  </si>
  <si>
    <t>CJ03R23B12</t>
  </si>
  <si>
    <t>Bourgogne Pinot Noir Fleur de Pinot - En Jolis Bois, Domaine Charton</t>
  </si>
  <si>
    <t>CJ04W23B12</t>
  </si>
  <si>
    <t>CJ07R23B12</t>
  </si>
  <si>
    <t>CJ1216RA</t>
  </si>
  <si>
    <t>Mercurey 1er Cru Clos du Roy, Domaine Charton</t>
  </si>
  <si>
    <t>CJ12R23B12</t>
  </si>
  <si>
    <t>CD02R18B6</t>
  </si>
  <si>
    <t>Domaine Coffinet-Duvernay</t>
  </si>
  <si>
    <t>Chassagne-Montrachet Rouge 'Les Voillenots', Domaine Coffinet-Duvernay</t>
  </si>
  <si>
    <t>CD02R20B06</t>
  </si>
  <si>
    <t>CD02R21B06</t>
  </si>
  <si>
    <t>CD02R22B06</t>
  </si>
  <si>
    <t>Chassagne-Montrachet Rouge, Domaine Coffinet-Duvernay</t>
  </si>
  <si>
    <t>CMV17BCF</t>
  </si>
  <si>
    <t>CD04W23B03</t>
  </si>
  <si>
    <t>Chassagne-Montrachet 1er Cru Blanc La Maltroie, Domaine Coffinet-Duvernay</t>
  </si>
  <si>
    <t>CD05W23B03</t>
  </si>
  <si>
    <t>Chassagne-Montrachet 1er Cru Blanc Clos Saint Jean, Domaine Coffinet-Duvernay</t>
  </si>
  <si>
    <t>CD08W23B06</t>
  </si>
  <si>
    <t>Chassagne-Montrachet 1er Cru Blanc Les Fairendes, Domaine Coffinet-Duvernay</t>
  </si>
  <si>
    <t>CO0216RA</t>
  </si>
  <si>
    <t>Domaine Coillot</t>
  </si>
  <si>
    <t>Côte de Nuits Villages, Domaine Coillot</t>
  </si>
  <si>
    <t>CO0217RA</t>
  </si>
  <si>
    <t>CO02R19B12</t>
  </si>
  <si>
    <t>CO02R20B12</t>
  </si>
  <si>
    <t>CO02R21B12</t>
  </si>
  <si>
    <t>CO02R22B12</t>
  </si>
  <si>
    <t>CO07R22B12</t>
  </si>
  <si>
    <t>Marsannay 'Grasses Têtes', Domaine Coillot</t>
  </si>
  <si>
    <t>CO12R21B06</t>
  </si>
  <si>
    <t>Marsannay 'Boivins', Domaine Coillot</t>
  </si>
  <si>
    <t>CO12R22B12</t>
  </si>
  <si>
    <t>CO27R23B12</t>
  </si>
  <si>
    <t>Gevrey-Chambertin Vieilles Vignes, Domaine Coillot</t>
  </si>
  <si>
    <t>CO27R22M06</t>
  </si>
  <si>
    <t>CO07R21B06</t>
  </si>
  <si>
    <t>Marsannay Grasses Têtes, Domaine Coillot</t>
  </si>
  <si>
    <t>CC06R21B06</t>
  </si>
  <si>
    <t>Domaine Confuron-Cotetidot</t>
  </si>
  <si>
    <t>Chambolle-Musigny, Domaine Confuron-Cotetidot</t>
  </si>
  <si>
    <t>CC11R21B06</t>
  </si>
  <si>
    <t>Gevrey-Chambertin, Domaine Confuron-Cotetidot</t>
  </si>
  <si>
    <t>CC81R21B06</t>
  </si>
  <si>
    <t>Nuits-Saint-Georges, Domaine Confuron-Cotetidot</t>
  </si>
  <si>
    <t>CC81R22B06</t>
  </si>
  <si>
    <t>CC06R22B06</t>
  </si>
  <si>
    <t>CC01R22B06</t>
  </si>
  <si>
    <t>Vosne-Romanée, Domaine Confuron-Cotetidot</t>
  </si>
  <si>
    <t>CC11R22B06</t>
  </si>
  <si>
    <t>CC82R21B06</t>
  </si>
  <si>
    <t>Nuits-Saint-Georges 1er Cru 'Vignerondes', Domaine Confuron-Cotetidot</t>
  </si>
  <si>
    <t>CC91R19B06</t>
  </si>
  <si>
    <t>Gevrey-Chambertin 1er Cru 'Craipillot', Domaine Confuron-Cotetidot</t>
  </si>
  <si>
    <t>CC91R20B06</t>
  </si>
  <si>
    <t>CC91R21B06</t>
  </si>
  <si>
    <t>CC01R21M03</t>
  </si>
  <si>
    <t>CC36R19B06</t>
  </si>
  <si>
    <t>Vosne-Romanée 1er Cru 'Les Suchots', Domaine Confuron-Cotetidot</t>
  </si>
  <si>
    <t>CC36R20B06</t>
  </si>
  <si>
    <t>CC36R21B06</t>
  </si>
  <si>
    <t>CC01R20M03</t>
  </si>
  <si>
    <t>CC26R19B06</t>
  </si>
  <si>
    <t>Gevrey-Chambertin 1er Cru 'Lavaux-Saint-Jacques', Domaine Confuron-Cotetidot</t>
  </si>
  <si>
    <t>CC26R20B06</t>
  </si>
  <si>
    <t>CC26R21B06</t>
  </si>
  <si>
    <t>CC46R20B03</t>
  </si>
  <si>
    <t>Clos Vougeot Grand Cru, Domaine Confuron-Cotetidot</t>
  </si>
  <si>
    <t>CC91R19M03</t>
  </si>
  <si>
    <t>CC36R19M03</t>
  </si>
  <si>
    <t>CC36R20M03</t>
  </si>
  <si>
    <t>CC36R21M03</t>
  </si>
  <si>
    <t>CC6111RA</t>
  </si>
  <si>
    <t>Mazis-Chambertin Grand Cru, Domaine Confuron-Cotetidot</t>
  </si>
  <si>
    <t>CC26R19M03</t>
  </si>
  <si>
    <t>CC46R19M03</t>
  </si>
  <si>
    <t>CC01R22M03</t>
  </si>
  <si>
    <t>CC0612RA</t>
  </si>
  <si>
    <t>CC06R19B06</t>
  </si>
  <si>
    <t>CC26R22B06</t>
  </si>
  <si>
    <t>Gevrey-Chambertin 1er Cru Lavaux-Saint-Jacques, Domaine Confuron-Cotetidot</t>
  </si>
  <si>
    <t>CC36R22B06</t>
  </si>
  <si>
    <t>Vosne-Romanée 1er Cru Les Suchots, Domaine Confuron-Cotetidot</t>
  </si>
  <si>
    <t>CC36R22M03</t>
  </si>
  <si>
    <t>CC41R22B03</t>
  </si>
  <si>
    <t>Echézeaux Grand Cru, Domaine Confuron-Cotetidot</t>
  </si>
  <si>
    <t>CC46R19B03</t>
  </si>
  <si>
    <t>CC56R22B03</t>
  </si>
  <si>
    <t>Charmes-Chambertin Grand Cru, Domaine Confuron-Cotetidot</t>
  </si>
  <si>
    <t>CC82R22B06</t>
  </si>
  <si>
    <t>Nuits-Saint-Georges 1er Cru Vignerondes, Domaine Confuron-Cotetidot</t>
  </si>
  <si>
    <t>CC91R22B06</t>
  </si>
  <si>
    <t>Gevrey-Chambertin 1er Cru Craipillot, Domaine Confuron-Cotetidot</t>
  </si>
  <si>
    <t>DM27R19B12</t>
  </si>
  <si>
    <t>Domaine de Montille</t>
  </si>
  <si>
    <t>DM3118RA</t>
  </si>
  <si>
    <t>Beaune 1er Cru 'Les Sizies', Domaine de Montille</t>
  </si>
  <si>
    <t>DM31R22B12</t>
  </si>
  <si>
    <t>DM33W23B12</t>
  </si>
  <si>
    <t>Saint-Aubin 1er Cru 'En Remilly', Domaine de Montille</t>
  </si>
  <si>
    <t>DM18R20B06</t>
  </si>
  <si>
    <t>Pommard 'Cras', Domaine de Montille</t>
  </si>
  <si>
    <t>DM18R21B06</t>
  </si>
  <si>
    <t>DM18R22B12</t>
  </si>
  <si>
    <t>DM31R19B12</t>
  </si>
  <si>
    <t>DM31R20B06</t>
  </si>
  <si>
    <t>DM31R21B06</t>
  </si>
  <si>
    <t>DM04W23B12</t>
  </si>
  <si>
    <t>Meursault  'Saint Christophe' , Domaine de Montille</t>
  </si>
  <si>
    <t>DM46W23B12</t>
  </si>
  <si>
    <t>Meursault 1er Cru 'Les Porusots', Domaine de Montille</t>
  </si>
  <si>
    <t>DM4718RA</t>
  </si>
  <si>
    <t>Pommard 1er Cru 'Les Grands Epenots', Domaine de Montille</t>
  </si>
  <si>
    <t>RED</t>
  </si>
  <si>
    <t>DM3611RA</t>
  </si>
  <si>
    <t>Pommard 1er Cru 'Les Rugiens', Domaine de Montille</t>
  </si>
  <si>
    <t>DM2618RA</t>
  </si>
  <si>
    <t>Volnay 1er Cru 'Les Taillepieds', Domaine de Montille</t>
  </si>
  <si>
    <t>DM21R22B06</t>
  </si>
  <si>
    <t>Volnay 1er Cru 'Les Mitans', Domaine de Montille</t>
  </si>
  <si>
    <t>DM64W23B06</t>
  </si>
  <si>
    <t>Puligny-Montrachet 1er Cru 'Les Folatières', Domaine de Montille</t>
  </si>
  <si>
    <t>DM26R22B06</t>
  </si>
  <si>
    <t>DM01W23B06</t>
  </si>
  <si>
    <t>Meursault 1er Cru 'Perrières', Domaine de Montille</t>
  </si>
  <si>
    <t>DM61W23B06</t>
  </si>
  <si>
    <t>Puligny-Montrachet 1er Cru 'Le Cailleret', Domaine de Montille</t>
  </si>
  <si>
    <t>DM51R22B06</t>
  </si>
  <si>
    <t>Corton Clos du Roi Grand Cru, Domaine de Montille</t>
  </si>
  <si>
    <t>DM2816RB</t>
  </si>
  <si>
    <t>Volnay 1er Cru 'Taillepieds', Domaine de Montille</t>
  </si>
  <si>
    <t>DM26R20M03</t>
  </si>
  <si>
    <t>DM51R21M03</t>
  </si>
  <si>
    <t>DM51R22M03</t>
  </si>
  <si>
    <t>DM5317RB</t>
  </si>
  <si>
    <t>DM5318RB</t>
  </si>
  <si>
    <t>Corton Clos du Roi Grand Cru, Montille</t>
  </si>
  <si>
    <t>DM51R20M03</t>
  </si>
  <si>
    <t>DM1318RB</t>
  </si>
  <si>
    <t>Vosne-Romanée 1er Cru 'Malconsorts', Domaine de Montille</t>
  </si>
  <si>
    <t>DM06W23B06</t>
  </si>
  <si>
    <t>Chevalier-Montrachet Grand Cru, Domaine de Montille</t>
  </si>
  <si>
    <t>DM06W23M03</t>
  </si>
  <si>
    <t>DM11R23B06</t>
  </si>
  <si>
    <t>Vosne-Romanée 1er Cru Aux Malconsorts, Domaine de Montille</t>
  </si>
  <si>
    <t>DM16R23M03</t>
  </si>
  <si>
    <t>Vosne-Romanée 1er Cru Aux Malconsorts Christiane, Domaine de Montille</t>
  </si>
  <si>
    <t>DM18R23B12</t>
  </si>
  <si>
    <t>Pommard Les Cras, Domaine de Montille</t>
  </si>
  <si>
    <t>DM21R23B12</t>
  </si>
  <si>
    <t>Volnay 1er Cru Les Mitans, Domaine de Montille</t>
  </si>
  <si>
    <t>DM21R23M03</t>
  </si>
  <si>
    <t>DM2607RA</t>
  </si>
  <si>
    <t>Volnay 1er Cru Les Taillepieds, Domaine de Montille</t>
  </si>
  <si>
    <t>DM26R23B06</t>
  </si>
  <si>
    <t>DM26R23M03</t>
  </si>
  <si>
    <t>DM27R23B12</t>
  </si>
  <si>
    <t>DM27W23B12</t>
  </si>
  <si>
    <t>Bourgogne Blanc Clos du Château, Domaine de Montille</t>
  </si>
  <si>
    <t>DM31R23B12</t>
  </si>
  <si>
    <t>Beaune 1er Cru Les Sizies, Domaine de Montille</t>
  </si>
  <si>
    <t>DM61W23M03</t>
  </si>
  <si>
    <t>Puligny-Montrachet 1er Cru Les Caillerets, Domaine de Montille</t>
  </si>
  <si>
    <t>DM66W23M03</t>
  </si>
  <si>
    <t>Corton-Charlemagne Grand Cru, Domaine de Montille</t>
  </si>
  <si>
    <t>DM93R23B06</t>
  </si>
  <si>
    <t>Volnay 1er Cru La Carelle sous Chapelle, Domaine de Montille</t>
  </si>
  <si>
    <t>AM21R22B06</t>
  </si>
  <si>
    <t>Domaine Denis Mortet</t>
  </si>
  <si>
    <t>Gevrey-Chambertin 1er Cru, Domaine Denis Mortet</t>
  </si>
  <si>
    <t>AM03R21B06</t>
  </si>
  <si>
    <t>Chambolle-Musigny 1er Cru 'Aux Beaux Bruns', Domaine Denis Mortet</t>
  </si>
  <si>
    <t>CLOG5BMR</t>
  </si>
  <si>
    <t>Clos de Vougeot Grand Cru, Domaine Denis Mortet</t>
  </si>
  <si>
    <t>AM16R23M03</t>
  </si>
  <si>
    <t>Gevrey-Chambertin Mes Cinq Terroirs, Domaine Denis Mortet</t>
  </si>
  <si>
    <t>AM21R23B03</t>
  </si>
  <si>
    <t>AM31R23B03</t>
  </si>
  <si>
    <t xml:space="preserve">Gevrey-Chambertin 1er Cru Lavaux-Saint-Jacques, Domaine Denis Mortet </t>
  </si>
  <si>
    <t>CZ02R23B03</t>
  </si>
  <si>
    <t>Domaine des Chézeaux</t>
  </si>
  <si>
    <t>Griotte-Chambertin Grand Cru, Domaine des Chézeaux</t>
  </si>
  <si>
    <t>CZ01R23J01</t>
  </si>
  <si>
    <t>Gevrey-Chambertin Clos des Chézeaux, Domaine des Chézeaux</t>
  </si>
  <si>
    <t>CZ01R23M01</t>
  </si>
  <si>
    <t>CZ02R23M01</t>
  </si>
  <si>
    <t>Griotte-Chambertin Grand Cru, Domaine Des Chézeaux</t>
  </si>
  <si>
    <t>LA12W22B12</t>
  </si>
  <si>
    <t>Domaine des Comtes Lafon</t>
  </si>
  <si>
    <t>Mâcon Chardonnay 'Clos de la Crochette', SARL Les Héritiers du Domaine Lafon</t>
  </si>
  <si>
    <t>LA15W22B12</t>
  </si>
  <si>
    <t>Mâcon Uchizy, SARL Les Héritiers du Domaine Lafon</t>
  </si>
  <si>
    <t>LA01W22B12</t>
  </si>
  <si>
    <t>Mâcon-Milly 'Clos du Four', SARL Les Héritiers du Domaine Lafon</t>
  </si>
  <si>
    <t>LA02W22B12</t>
  </si>
  <si>
    <t>Mâcon-Bussieres 'Le Monsard', Les Héritiers du Comte Lafon</t>
  </si>
  <si>
    <t>LA03W23M06</t>
  </si>
  <si>
    <t>Viré-Clessé, Les Héritiers du Comte Lafon</t>
  </si>
  <si>
    <t>HA27W21B06</t>
  </si>
  <si>
    <t>Domaine des Hâtes</t>
  </si>
  <si>
    <t>Chablis 'Les Châtillons', Domaine des Hâtes</t>
  </si>
  <si>
    <t>HA27W21M03</t>
  </si>
  <si>
    <t>HA27W22M03</t>
  </si>
  <si>
    <t>HA25W21M03</t>
  </si>
  <si>
    <t>Chablis 1er Cru Butteaux, Domaine des Hâtes</t>
  </si>
  <si>
    <t>HA25W22M03</t>
  </si>
  <si>
    <t>HA22W22M03</t>
  </si>
  <si>
    <t>Chablis 1er Cru 'L'Homme Mort' Fourchaume, Domaine des Hâtes</t>
  </si>
  <si>
    <t>HA22W22B06</t>
  </si>
  <si>
    <t>HA12W22B12</t>
  </si>
  <si>
    <t>Petit Chablis, Domaine des Hâtes</t>
  </si>
  <si>
    <t>HA12W23B12</t>
  </si>
  <si>
    <t>HA17W23B12</t>
  </si>
  <si>
    <t>Chablis, Domaine des Hâtes</t>
  </si>
  <si>
    <t>HA23W23B06</t>
  </si>
  <si>
    <t>Chablis 1er Cru L'Homme Mort Fourchaume, Domaine des Hâtes</t>
  </si>
  <si>
    <t>HA42W23B06</t>
  </si>
  <si>
    <t>Chablis 1er Cru Vau de Vey, Domaine des Hâtes</t>
  </si>
  <si>
    <t>HA42W22B06</t>
  </si>
  <si>
    <t>LY06R22B06</t>
  </si>
  <si>
    <t>Domaine des Lambrays</t>
  </si>
  <si>
    <t>Morey-Saint-Denis, Domaine des Lambrays</t>
  </si>
  <si>
    <t>LY1708RA</t>
  </si>
  <si>
    <t>Clos des Lambrays Grand Cru, Domaine des Lambrays</t>
  </si>
  <si>
    <t>2008</t>
  </si>
  <si>
    <t>LY13R22B03</t>
  </si>
  <si>
    <t>Nuits-Saint-Georges 1er Cru 'La Richemone', Domaine des Lambrays</t>
  </si>
  <si>
    <t>LY1609RA</t>
  </si>
  <si>
    <t>LY17R09B12</t>
  </si>
  <si>
    <t>LY16R11M06</t>
  </si>
  <si>
    <t>LY16R14M03</t>
  </si>
  <si>
    <t>2014</t>
  </si>
  <si>
    <t>LY17R08M06</t>
  </si>
  <si>
    <t>LY1808RB</t>
  </si>
  <si>
    <t>LY1815RB</t>
  </si>
  <si>
    <t>LY1611RB</t>
  </si>
  <si>
    <t>LY13R21B06</t>
  </si>
  <si>
    <t>LY13R23B03</t>
  </si>
  <si>
    <t>LY12R21B06</t>
  </si>
  <si>
    <t>Vosne-Romanée 1er Cru Les Beaux Monts, Domaine des Lambrays</t>
  </si>
  <si>
    <t>BOJ15BGH</t>
  </si>
  <si>
    <t>Domaine Dominique Gruhier</t>
  </si>
  <si>
    <t>Bourgogne Epineuil Rouge 'Cuvée Juliette', Domaine Dominique Gruhier</t>
  </si>
  <si>
    <t>CR38W21B12</t>
  </si>
  <si>
    <t>Domaine du Clos des Rocs</t>
  </si>
  <si>
    <t>Mâcon-Fuissé, Domaine Clos des Rocs</t>
  </si>
  <si>
    <t>CR32W22B12</t>
  </si>
  <si>
    <t>Mâcon-Loché 'En Près Foret', Domaine Clos des Rocs</t>
  </si>
  <si>
    <t>CR38W22B12</t>
  </si>
  <si>
    <t>Mâcon-Fuissé 'En Vers Chanes', Clos des Rocs</t>
  </si>
  <si>
    <t>CR1216WA</t>
  </si>
  <si>
    <t>Pouilly-Loché 'Les Barres', Domaine Clos des Rocs</t>
  </si>
  <si>
    <t>CR23W22B12</t>
  </si>
  <si>
    <t>Pouilly-Loché 'Les 4 Saisons', Domaine Clos des Rocs</t>
  </si>
  <si>
    <t>CR23W23B12</t>
  </si>
  <si>
    <t>CR23W21B12</t>
  </si>
  <si>
    <t>CR05W22B12</t>
  </si>
  <si>
    <t>Pouilly-Loché 'Les Mures', Domaine Clos des Rocs</t>
  </si>
  <si>
    <t>CR12W21B12</t>
  </si>
  <si>
    <t>CR12W22B12</t>
  </si>
  <si>
    <t>CR22W21B12</t>
  </si>
  <si>
    <t>Pouilly-Loché 'En Chantone', Domaine Clos des Rocs</t>
  </si>
  <si>
    <t>CR22W22B12</t>
  </si>
  <si>
    <t>CR07W19B12</t>
  </si>
  <si>
    <t>Pouilly-Loché 'Clos des Rocs' Monopole, Domaine Clos des Rocs</t>
  </si>
  <si>
    <t>CR07W20B12</t>
  </si>
  <si>
    <t>CR07W21B12</t>
  </si>
  <si>
    <t>CR07W21M06</t>
  </si>
  <si>
    <t>CR32W20B12</t>
  </si>
  <si>
    <t>CR32W23B12</t>
  </si>
  <si>
    <t>Mâcon-Loché En Près Fôret, Domaine Clos des Rocs</t>
  </si>
  <si>
    <t>CR38W23B12</t>
  </si>
  <si>
    <t>Mâcon-Fuissé En Vers Chanes, Clos des Rocs</t>
  </si>
  <si>
    <t>FR40R20B06</t>
  </si>
  <si>
    <t>Domaine du Clos Frantin</t>
  </si>
  <si>
    <t>Bourgogne 'Côte d'Or' Pinot Noir Monopole, Domaine du Clos Frantin (Maison A. Bichot)</t>
  </si>
  <si>
    <t>FR40R21B06</t>
  </si>
  <si>
    <t>FR40R22B06</t>
  </si>
  <si>
    <t>FR80R20B06</t>
  </si>
  <si>
    <t>Gevrey-Chambertin 'Les Murots', Domaine du Clos Frantin (Maison A. Bichot)</t>
  </si>
  <si>
    <t>FR80R21B06</t>
  </si>
  <si>
    <t>FR81R19B06</t>
  </si>
  <si>
    <t>Vosne-Romanée, Clos Frantin (Maison A. Bichot)</t>
  </si>
  <si>
    <t>FR81R22B06</t>
  </si>
  <si>
    <t>Vosne-Romanée, Domaine du Clos Frantin (Maison A. Bichot)</t>
  </si>
  <si>
    <t>FR92R19B06</t>
  </si>
  <si>
    <t>Vosne 1er Rouges, Maison Albert Bichot</t>
  </si>
  <si>
    <t>FR81R21M03</t>
  </si>
  <si>
    <t>FR51R20B06</t>
  </si>
  <si>
    <t>Vosne-Romanée 1er Cru 'Les Malconsorts', Domaine du Clos Frantin (Maison A. Bichot)</t>
  </si>
  <si>
    <t>FR92R20B06</t>
  </si>
  <si>
    <t>Vosne 1er Cru Rouges, Domaine du Clos Frantin (Maison A. Bichot)</t>
  </si>
  <si>
    <t>FR92R21B06</t>
  </si>
  <si>
    <t>FR51R21B03</t>
  </si>
  <si>
    <t>FR51R21B06</t>
  </si>
  <si>
    <t>FR81R22M03</t>
  </si>
  <si>
    <t>FR86R19B06</t>
  </si>
  <si>
    <t>Clos-de-Vougeot Grand Cru, Clos Frantin (Maison A. Bichot)</t>
  </si>
  <si>
    <t>FR86R20B06</t>
  </si>
  <si>
    <t>Clos-de-Vougeot Grand Cru, Domaine du Clos Frantin (Maison A. Bichot)</t>
  </si>
  <si>
    <t>FR9114RA</t>
  </si>
  <si>
    <t>Chambertin Grand Cru, Domaine Clos Frantin</t>
  </si>
  <si>
    <t>FR51R22B06</t>
  </si>
  <si>
    <t>FR86R21B06</t>
  </si>
  <si>
    <t>FR86R22B06</t>
  </si>
  <si>
    <t>FR6118RA</t>
  </si>
  <si>
    <t>Grands-Echezeaux Grand Cru, Domaine du Clos Frantin (Maison A. Bichot)</t>
  </si>
  <si>
    <t>FR61R19B06</t>
  </si>
  <si>
    <t>FR4618RA</t>
  </si>
  <si>
    <t>Chambolle-Musigny 1er Cru 'Les Amoureuses', Clos Frantin (Maison A. Bichot)</t>
  </si>
  <si>
    <t>FR56R22B06</t>
  </si>
  <si>
    <t>Echezeaux Grand Cru, Domaine du Clos Frantin (Maison A. Bichot)</t>
  </si>
  <si>
    <t>FR51R20M03</t>
  </si>
  <si>
    <t>FR5817RB</t>
  </si>
  <si>
    <t>Echezeaux Grand Cru, Domaine du Clos Frantin</t>
  </si>
  <si>
    <t>FR9118RA</t>
  </si>
  <si>
    <t>Chambertin Grand Cru, Domaine Clos Frantin (Maison A. Bichot)</t>
  </si>
  <si>
    <t>FR5818RB</t>
  </si>
  <si>
    <t>Echezeaux Grand Cru, Domaine Clos Frantin (Maison A. Bichot)</t>
  </si>
  <si>
    <t>FR51R21M03</t>
  </si>
  <si>
    <t>FR56R20M03</t>
  </si>
  <si>
    <t>FR86R20M03</t>
  </si>
  <si>
    <t>FR9314RB</t>
  </si>
  <si>
    <t>3x150CL</t>
  </si>
  <si>
    <t>FR56R21M03</t>
  </si>
  <si>
    <t>FR6313RB</t>
  </si>
  <si>
    <t>Grands-Echezeaux Grand Cru, Domaine du Clos Frantin</t>
  </si>
  <si>
    <t>FR51R22M03</t>
  </si>
  <si>
    <t>FR86R22M03</t>
  </si>
  <si>
    <t>FR91R20B06</t>
  </si>
  <si>
    <t>Chambertin Grand Cru, Domaine du Clos Frantin (Maison A. Bichot)</t>
  </si>
  <si>
    <t>FR91R22B03</t>
  </si>
  <si>
    <t>FR56R22M03</t>
  </si>
  <si>
    <t>FR61R19M03</t>
  </si>
  <si>
    <t>FR56R20J01</t>
  </si>
  <si>
    <t>FR86R20J01</t>
  </si>
  <si>
    <t>FR51R21J01</t>
  </si>
  <si>
    <t>FR51R22J01</t>
  </si>
  <si>
    <t>FR56R22J01</t>
  </si>
  <si>
    <t>FR51R21I01</t>
  </si>
  <si>
    <t>1x600cl</t>
  </si>
  <si>
    <t>FR81R21B06</t>
  </si>
  <si>
    <t>Vosne-Romanée, Domaine du Clos Frantin</t>
  </si>
  <si>
    <t>FR51R22I01</t>
  </si>
  <si>
    <t>Vosne-Romanée 1er Cru Malconsorts, Domaine du Clos Frantin</t>
  </si>
  <si>
    <t>FR51R23J01</t>
  </si>
  <si>
    <t>FR56R23J01</t>
  </si>
  <si>
    <t>FR56R23M03</t>
  </si>
  <si>
    <t>FR61R23J01</t>
  </si>
  <si>
    <t>FR61R23M03</t>
  </si>
  <si>
    <t>FR66R23J01</t>
  </si>
  <si>
    <t>Richebourg Grand Cru, Domaine du Clos Frantin</t>
  </si>
  <si>
    <t>FR66R23M03</t>
  </si>
  <si>
    <t>FR81R23B06</t>
  </si>
  <si>
    <t>FR86R23M03</t>
  </si>
  <si>
    <t>Clos-Vougeot Grand Cru, Domaine du Clos Frantin</t>
  </si>
  <si>
    <t>FR91R23J01</t>
  </si>
  <si>
    <t>Chambertin Grand Cru, Domaine du Clos Frantin</t>
  </si>
  <si>
    <t>FR91R23M03</t>
  </si>
  <si>
    <t>FR51R20J01</t>
  </si>
  <si>
    <t>FR80R22B06</t>
  </si>
  <si>
    <t xml:space="preserve">Gevrey-Chambertin Les Murots, Domaine du Clos Frantin </t>
  </si>
  <si>
    <t>SA01W20B12</t>
  </si>
  <si>
    <t>Domaine du Clos Salomon</t>
  </si>
  <si>
    <t>Montagny Le Clou, Clos Salomon</t>
  </si>
  <si>
    <t>SA01R20B12</t>
  </si>
  <si>
    <t>Givry 1er Cru Rouge 'Clos Salomon', Clos Salomon</t>
  </si>
  <si>
    <t>PV61W22B06</t>
  </si>
  <si>
    <t>Domaine du Pavillon</t>
  </si>
  <si>
    <t>Meursault 1er Cru 'Les Charmes', Domaine du Pavillon (Maison A. Bichot)</t>
  </si>
  <si>
    <t>PV56W22B06</t>
  </si>
  <si>
    <t>Corton-Charlemagne Grand Cru, Domaine du Pavillon (Maison A. Bichot)</t>
  </si>
  <si>
    <t>PV56W22M03</t>
  </si>
  <si>
    <t>RB51W22B06</t>
  </si>
  <si>
    <t>Domaine du Roc des Boutires</t>
  </si>
  <si>
    <t>Pouilly-Fuissé, Domaine du Roc des Boutires</t>
  </si>
  <si>
    <t>RB52W22B06</t>
  </si>
  <si>
    <t>Pouilly-Fuissé 'Grange Murger', Domaine Roc de Boutires</t>
  </si>
  <si>
    <t>RB5117WA</t>
  </si>
  <si>
    <t>RB5118WA</t>
  </si>
  <si>
    <t>RB61W22B06</t>
  </si>
  <si>
    <t>Pouilly-Fuissé 1er Cru 'Aux Bouthières', Domaine du Roc des Boutires</t>
  </si>
  <si>
    <t>RB6118WA</t>
  </si>
  <si>
    <t>Pouilly-Fuissé 'Aux Bouthières', Domaine du Roc des Boutires</t>
  </si>
  <si>
    <t>RB6117WA</t>
  </si>
  <si>
    <t>DDJ06R20B01</t>
  </si>
  <si>
    <t>Domaine Dujac</t>
  </si>
  <si>
    <t>Chambolle Musigny 1er Cru les Gruenchers, Domaine Dujac</t>
  </si>
  <si>
    <t>1x75cl</t>
  </si>
  <si>
    <t>DDJ07R05B01</t>
  </si>
  <si>
    <t>Charmes Chambertin, Domaine Dujac</t>
  </si>
  <si>
    <t>2005</t>
  </si>
  <si>
    <t>DJ16R21B06</t>
  </si>
  <si>
    <t>Chambolle-Musigny, Domaine Dujac</t>
  </si>
  <si>
    <t>DJ23R23M03</t>
  </si>
  <si>
    <t>Morey-Saint-Denis Rouge, Domaine Dujac</t>
  </si>
  <si>
    <t>DJ33R23M01</t>
  </si>
  <si>
    <t>Gevrey-Chambertin 1er Cru Aux Combottes, Domaine Dujac</t>
  </si>
  <si>
    <t>DJ36R23B03</t>
  </si>
  <si>
    <t>Vosne-Romanée 1er Cru Les Beaux Monts, Domaine Dujac</t>
  </si>
  <si>
    <t>DU6618WA</t>
  </si>
  <si>
    <t>Domaine Duroché</t>
  </si>
  <si>
    <t>Bourgogne Chardonnay Cote D’Or, Domaine Duroché</t>
  </si>
  <si>
    <t>DU66W20B06</t>
  </si>
  <si>
    <t>Bourgogne Chardonnay Cote d’or, Domaine Duroché</t>
  </si>
  <si>
    <t>DU66W22B06</t>
  </si>
  <si>
    <t>DU57R21B06</t>
  </si>
  <si>
    <t>Gevrey-Chambertin (negoce), Pierre et Marianne Duroché</t>
  </si>
  <si>
    <t>DU57R22B06</t>
  </si>
  <si>
    <t>DU56R23B06</t>
  </si>
  <si>
    <t>Gevrey-Chambertin, Domaine Duroché</t>
  </si>
  <si>
    <t>DU53R23B06</t>
  </si>
  <si>
    <t>Gevrey-Chambertin 'Champ', Domaine Duroché</t>
  </si>
  <si>
    <t>DU47R23B06</t>
  </si>
  <si>
    <t>Gevrey-Chambertin 'Le Clos, Domaine Duroché</t>
  </si>
  <si>
    <t>DU1612RA</t>
  </si>
  <si>
    <t>Latricieres-Chambertin Grand Cru, Domaine Duroché</t>
  </si>
  <si>
    <t>DU05R19B06</t>
  </si>
  <si>
    <t>Gevrey-Chambertin en Vosne, Domaine Duroché</t>
  </si>
  <si>
    <t>DU01R23B06</t>
  </si>
  <si>
    <t>Gevrey-Chambertin Les Jeunes Rois, Domaine Duroché</t>
  </si>
  <si>
    <t>DU07R23B03</t>
  </si>
  <si>
    <t>Chambolle-Musigny 1er Cru Aux Echanges, Domaine Duroché</t>
  </si>
  <si>
    <t>DU11R23B03</t>
  </si>
  <si>
    <t>Gevrey-Chambertin 1er Cru Lavaut-Saint-Jacques, Domaine Duroché</t>
  </si>
  <si>
    <t>DU57R23B06</t>
  </si>
  <si>
    <t>Gevrey-Chambertin, Pierre &amp; Marianne Duroché</t>
  </si>
  <si>
    <t>DU66W23B06</t>
  </si>
  <si>
    <t>Bourgogne Chardonnay Cote d’Or, Domaine Duroché</t>
  </si>
  <si>
    <t>FA60R22B06</t>
  </si>
  <si>
    <t>Domaine Faiveley</t>
  </si>
  <si>
    <t>Gevrey-Chambertin Vieilles Vignes, Domaine Faiveley</t>
  </si>
  <si>
    <t>FA62R22B06</t>
  </si>
  <si>
    <t>Beaune 1er Cru Clos de L'Ecu, Domaine Faiveley</t>
  </si>
  <si>
    <t>FA61R22B06</t>
  </si>
  <si>
    <t>Chambolle-Musigny, Domaine Faiveley</t>
  </si>
  <si>
    <t>FA64R22B06</t>
  </si>
  <si>
    <t>Nuits-Saint-Georges 1er Cru 'Les Damodes', Domaine Faiveley</t>
  </si>
  <si>
    <t>FA65R22B06</t>
  </si>
  <si>
    <t>Nuits-Saint-Georges 1er Cru Chaignots, Domaine Faiveley</t>
  </si>
  <si>
    <t>FA63R22B06</t>
  </si>
  <si>
    <t>Pommard 1er Cru 'Rugiens', Domaine Faiveley</t>
  </si>
  <si>
    <t>FA66W22B06</t>
  </si>
  <si>
    <t>Puligny-Montrachet 1er Cru Referts, Domaine Faiveley</t>
  </si>
  <si>
    <t>FA66R22B06</t>
  </si>
  <si>
    <t>Chambolle-Musigny 1er Cru 'Combe d'Orveaux', Domaine Faiveley</t>
  </si>
  <si>
    <t>FA67R22B03</t>
  </si>
  <si>
    <t>Corton Clos du Corton Faiveley, Domaine Faiveley</t>
  </si>
  <si>
    <t>FA68R22B03</t>
  </si>
  <si>
    <t>Clos Vougeot Grand Cru, Domaine Faiveley</t>
  </si>
  <si>
    <t>FA69R22B03</t>
  </si>
  <si>
    <t>Echézeaux en Orveaux Grand Cru, Domaine Faiveley</t>
  </si>
  <si>
    <t>FA68W22B01</t>
  </si>
  <si>
    <t>Corton Charlemagne, Domaine Faiveley</t>
  </si>
  <si>
    <t>FA70R22B01</t>
  </si>
  <si>
    <t>Chambertin Clos-de-Bèze Grand Cru, Domaine Faiveley</t>
  </si>
  <si>
    <t>FA71R22B03</t>
  </si>
  <si>
    <t>Mazis-Chambertin Grand Cru, Domaine Faiveley</t>
  </si>
  <si>
    <t>FB71R14M03</t>
  </si>
  <si>
    <t>Domaine François Bertheau</t>
  </si>
  <si>
    <t>Bonnes-Mares Grand Cru, Domaine François Bertheau</t>
  </si>
  <si>
    <t>FM11R17B06</t>
  </si>
  <si>
    <t>Domaine Frederic Magnien</t>
  </si>
  <si>
    <t>Cote de Nuits 'Croix Violette', Domaine Frédéric Magnien</t>
  </si>
  <si>
    <t>FM05R18M06</t>
  </si>
  <si>
    <t>Morey-Saint-Denis 1er Cru 'Les Ruchots', Domaine Frédéric Magnien</t>
  </si>
  <si>
    <t>FM08R18B06</t>
  </si>
  <si>
    <t>Chambolle-Musigny 1er Cru Les Fuées, Domaine Frédéric Magnien</t>
  </si>
  <si>
    <t>GP08R21B06</t>
  </si>
  <si>
    <t>Domaine Geantet-Pansiot</t>
  </si>
  <si>
    <t>Bourgogne Hautes-Côtes de Nuits Rouge, Domaine Géantet-Pansiot</t>
  </si>
  <si>
    <t>GP08R22B06</t>
  </si>
  <si>
    <t>GP01R20B06</t>
  </si>
  <si>
    <t>Marsannay 'Champ Perdrix', Domaine Géantet-Pansiot</t>
  </si>
  <si>
    <t>GP01R21B06</t>
  </si>
  <si>
    <t>GP01R22B06</t>
  </si>
  <si>
    <t>GP04R21B06</t>
  </si>
  <si>
    <t>Gevrey-Chambertin 'Cuvee Edmund', Domaine Géantet Pansiot</t>
  </si>
  <si>
    <t>GP04R22B06</t>
  </si>
  <si>
    <t>GP12R19B06</t>
  </si>
  <si>
    <t>Chambolle-Musigny 1er Cru 'Les Feusellottes', Domaine Géantet-Pansiot</t>
  </si>
  <si>
    <t>GP11R19B06</t>
  </si>
  <si>
    <t>Chambolle-Musigny 1er Cru 'Les Baudes', Domaine Geantet-Pansiot</t>
  </si>
  <si>
    <t>GP13R22B03</t>
  </si>
  <si>
    <t>GP03R18B06</t>
  </si>
  <si>
    <t>Gevrey-Chambertin 1er Cru Le Poissenot, Domaine Géantet-Pansiot</t>
  </si>
  <si>
    <t>GE4112RA</t>
  </si>
  <si>
    <t>Domaine Génot-Boulanger</t>
  </si>
  <si>
    <t>Volnay 1er Cru 'Ronceret', Domaine Génot-Boulanger</t>
  </si>
  <si>
    <t>2012</t>
  </si>
  <si>
    <t>NO46R22B06</t>
  </si>
  <si>
    <t>Domaine Georges Noëllat</t>
  </si>
  <si>
    <t>Bourgogne Pinot Noir, Domaine Georges Noellat</t>
  </si>
  <si>
    <t>NO6617RA</t>
  </si>
  <si>
    <t>Côte de Nuits Villages, Maxime Cheurlin Noëllat</t>
  </si>
  <si>
    <t>NO21R20B06</t>
  </si>
  <si>
    <t>Nuits-Saint-Georges, Domaine Georges Noëllat</t>
  </si>
  <si>
    <t>NO71R20B06</t>
  </si>
  <si>
    <t>Beaune 1er Cru Tuvilains, Domaine Georges Noëllat</t>
  </si>
  <si>
    <t>NO71R21B06</t>
  </si>
  <si>
    <t>NO71R22B06</t>
  </si>
  <si>
    <t>NO76R22B06</t>
  </si>
  <si>
    <t>Gevrey-Chambertin 'Aux Echezeaux', Domaine Georges Noëllat</t>
  </si>
  <si>
    <t>NO01R22B06</t>
  </si>
  <si>
    <t>Vosne-Romanée, Domaine Georges Noëllat</t>
  </si>
  <si>
    <t>NO72R21B06</t>
  </si>
  <si>
    <t>Beaune 1er Cru Clos de la Mignotte, Domaine Georges Noëllat</t>
  </si>
  <si>
    <t>NO72R22B06</t>
  </si>
  <si>
    <t>NO26R23B06</t>
  </si>
  <si>
    <t>Nuits-Saint-Georges 1er Cru Boudots, Domaine Georges Noëllat</t>
  </si>
  <si>
    <t>NO26R21B06</t>
  </si>
  <si>
    <t>NO06R22B06</t>
  </si>
  <si>
    <t>Vosne-Romanée 1er Cru Les Chaumes, Domaine Georges Noëllat</t>
  </si>
  <si>
    <t>NO26R22B06</t>
  </si>
  <si>
    <t>NO86R22B06</t>
  </si>
  <si>
    <t>Gevrey-Chambertin 1er Cru 'Fontenys', Domaine Georges Noëllat</t>
  </si>
  <si>
    <t>NO86R20B06</t>
  </si>
  <si>
    <t>NO16R23B03</t>
  </si>
  <si>
    <t>Vosne-Romanée 1er Cru Petits Monts, Domaine Georges Noëllat</t>
  </si>
  <si>
    <t>NO01R23B06</t>
  </si>
  <si>
    <t>NO01R23M03</t>
  </si>
  <si>
    <t>NO06R23B03</t>
  </si>
  <si>
    <t>NO11R22B03</t>
  </si>
  <si>
    <t>Vosne-Romanée 1er Cru Beaux Monts, Domaine Georges Noëllat</t>
  </si>
  <si>
    <t>NO11R23B03</t>
  </si>
  <si>
    <t>NO11R23M03</t>
  </si>
  <si>
    <t>NO26R23J01</t>
  </si>
  <si>
    <t>Nuits-Saint-Georges 1er Cru Aux Boudots, Domaine Georges Noëllat</t>
  </si>
  <si>
    <t>NO26R23M03</t>
  </si>
  <si>
    <t>NO31R23B03</t>
  </si>
  <si>
    <t>Echezeaux Grand Cru, Domaine Georges Noëllat</t>
  </si>
  <si>
    <t>NO36R23B03</t>
  </si>
  <si>
    <t>Grands-Echezeaux Grand Cru, Domaine Georges Noëllat</t>
  </si>
  <si>
    <t>NO36R23J01</t>
  </si>
  <si>
    <t>NO36R23M03</t>
  </si>
  <si>
    <t>NO71R23B06</t>
  </si>
  <si>
    <t>Beaune 1er Cru Les Tuvilains, Domaine Georges Noëllat</t>
  </si>
  <si>
    <t>NO72R23B06</t>
  </si>
  <si>
    <t>NO76R23B06</t>
  </si>
  <si>
    <t>Gevrey-Chambertin Aux Echezeaux, Domaine Georges Noëllat</t>
  </si>
  <si>
    <t>NO86R23B06</t>
  </si>
  <si>
    <t>Gevrey-Chambertin 1er Cru Fontenys, Domaine Georges Noëllat</t>
  </si>
  <si>
    <t>NO06R23J01</t>
  </si>
  <si>
    <t>EJ0118RA</t>
  </si>
  <si>
    <t>Domaine Gérard Julien et Fils</t>
  </si>
  <si>
    <t>Côte de Nuits Villages, Domaine Gérard Julien et Fils</t>
  </si>
  <si>
    <t>EJ01R19B06</t>
  </si>
  <si>
    <t>EJ0616RA</t>
  </si>
  <si>
    <t>Aloxe-Corton 'Les Valozières', Domaine Gérard Julien et Fils</t>
  </si>
  <si>
    <t>EJ0618RA</t>
  </si>
  <si>
    <t>EJ21R19B06</t>
  </si>
  <si>
    <t>Nuits-Saint-Georges 1er Cru 'Les Bousselots', Domaine Gérard Julien et Fils</t>
  </si>
  <si>
    <t>EJ1318RB</t>
  </si>
  <si>
    <t>Nuits-Saint-Georges, Domaine Gérard Julien et Fils</t>
  </si>
  <si>
    <t>EJ21R19M03</t>
  </si>
  <si>
    <t>EJ26R19M03</t>
  </si>
  <si>
    <t>Echezeaux Grand Cru, Domaine Gérard Julien et Fils</t>
  </si>
  <si>
    <t>EJ2217RA</t>
  </si>
  <si>
    <t>Nuits-Saint-Georges 1er Cru Les Bousselots, Domaine Gérard Julien et Fils</t>
  </si>
  <si>
    <t>BT01R22B06</t>
  </si>
  <si>
    <t>Domaine Ghislaine Barthod</t>
  </si>
  <si>
    <t>Chambolle-Musigny, Domaine Ghislaine Barthod</t>
  </si>
  <si>
    <t>BT06R22B06</t>
  </si>
  <si>
    <t>Chambolle-Musigny 1er Cru Les Cras, Domaine Ghislaine Barthod</t>
  </si>
  <si>
    <t>BT2618RA</t>
  </si>
  <si>
    <t>BT26R22B06</t>
  </si>
  <si>
    <t>CL24W22B12</t>
  </si>
  <si>
    <t>Domaine Gilles Morat</t>
  </si>
  <si>
    <t>Saint-Véran 'Climat La Côte Rôtie', Domaine Gilles Morat</t>
  </si>
  <si>
    <t>CL24W23B12</t>
  </si>
  <si>
    <t>Saint-Véran 'C.Roti', Domaine Morat</t>
  </si>
  <si>
    <t>CL17W21B12</t>
  </si>
  <si>
    <t>Pouilly-Fuissé 'Aux Vignes Dessus', Domaine Gilles Morat</t>
  </si>
  <si>
    <t>CL17W22B06</t>
  </si>
  <si>
    <t>CL05W22B12</t>
  </si>
  <si>
    <t>Pouilly-Fuissé 'Haut de La Roche', Domaine Gilles Morat</t>
  </si>
  <si>
    <t>CL03W21B06</t>
  </si>
  <si>
    <t>Pouilly-Fuissé 1er Cru 'Sur La Roche', Domaine Gilles Morat</t>
  </si>
  <si>
    <t>CL03W22B06</t>
  </si>
  <si>
    <t>CL04W22B06</t>
  </si>
  <si>
    <t>Pouilly-Fuissé 'Les Crays', Domaine Gilles Morat</t>
  </si>
  <si>
    <t>CL17W21M06</t>
  </si>
  <si>
    <t>CL05W21M06</t>
  </si>
  <si>
    <t>CL05W22M06</t>
  </si>
  <si>
    <t>CL03W22M06</t>
  </si>
  <si>
    <t>CL03W23B06</t>
  </si>
  <si>
    <t>Pouilly-Fuissé 1er Cru Sur La Roche, Domaine Gilles Morat</t>
  </si>
  <si>
    <t>CL03W23M06</t>
  </si>
  <si>
    <t>CL04W23B06</t>
  </si>
  <si>
    <t>Pouilly-Fuissé 1er Cru Les Crays, Domaine Gilles Morat</t>
  </si>
  <si>
    <t>CL05W23B12</t>
  </si>
  <si>
    <t>Pouilly-Fuissé Haut de La Roche, Domaine Gilles Morat</t>
  </si>
  <si>
    <t>CL05W23M06</t>
  </si>
  <si>
    <t>CL07W23B12</t>
  </si>
  <si>
    <t>Pouilly-Fuissé Bélemnites, Domaine Gilles Morat</t>
  </si>
  <si>
    <t>CL17W23M06</t>
  </si>
  <si>
    <t>Pouilly-Fuissé Aux Vignes Dessus, Domaine Gilles Morat</t>
  </si>
  <si>
    <t>HZ32R22B06</t>
  </si>
  <si>
    <t>Domaine Heitz Lochardet</t>
  </si>
  <si>
    <t>Bourgogone Pinot Noir, Domaine Armand Heitz</t>
  </si>
  <si>
    <t>HZ37W22B06</t>
  </si>
  <si>
    <t>Bourgogne Blanc, Domaine Armand Heitz</t>
  </si>
  <si>
    <t>HZ72R19B06</t>
  </si>
  <si>
    <t>Connivence, Domaine Heitz-Lochardet</t>
  </si>
  <si>
    <t>HZ70W19B06</t>
  </si>
  <si>
    <t>Beaune 1er Cru 'Lulune Clos de la Fontaine', Domaine Heitz-Lochardet</t>
  </si>
  <si>
    <t>HZ70W20B06</t>
  </si>
  <si>
    <t>Beaune 1er Cru 'Lulune Clos de la Fontaine', Domaine Armand Heitz</t>
  </si>
  <si>
    <t>HZ41W22B06</t>
  </si>
  <si>
    <t>Saint-Aubin 'Travers de chez Edouard, Domaine Armand Heitz</t>
  </si>
  <si>
    <t>HZ42R20B06</t>
  </si>
  <si>
    <t>Pommard 'Vaumuriens', Domaine Heitz-Lochardet</t>
  </si>
  <si>
    <t>HZ69R19B06</t>
  </si>
  <si>
    <t>Beaune 1er Cru 'Les Avaux', Domaine Heitz-Lochardet</t>
  </si>
  <si>
    <t>HZ69R20B06</t>
  </si>
  <si>
    <t>Beaune 1er Cru 'Les Avaux', Domaine Armand Heitz</t>
  </si>
  <si>
    <t>HZ7118RA</t>
  </si>
  <si>
    <t>Beaune 1er Cru 'Les Boucherottes', Domaine Heitz-Lochardet</t>
  </si>
  <si>
    <t>HZ71R19B06</t>
  </si>
  <si>
    <t>HZ43R18B06</t>
  </si>
  <si>
    <t>Saint-Aubin 1er Cru Murgers Dents de Chien, Domaine Armand Heitz</t>
  </si>
  <si>
    <t>HZ43R19B06</t>
  </si>
  <si>
    <t>Saint-Aubin 1er Cru Murgers Dents de Chien Rouge, Domaine Heitz-Lochardet</t>
  </si>
  <si>
    <t>HZ71R22B06</t>
  </si>
  <si>
    <t>Beaune 1er Cru Boucherottes, Domaine Armand Heitz</t>
  </si>
  <si>
    <t>HZ17W20B06</t>
  </si>
  <si>
    <t>Saint-Aubin 1er Cru 'Sur le Sentier du Clou', Domaine Armand Heitz</t>
  </si>
  <si>
    <t>HZ4118RA</t>
  </si>
  <si>
    <t>Pommard 1er Cru 'Pézerolles', Domaine Heitz-Lochardet</t>
  </si>
  <si>
    <t>HZ41R19B06</t>
  </si>
  <si>
    <t>HZ03R20B06</t>
  </si>
  <si>
    <t>Volnay 1er Cru 'Santenots', Domaine Heitz-Lochardet</t>
  </si>
  <si>
    <t>HZ2117RA</t>
  </si>
  <si>
    <t>Pommard 1er Cru 'Clos des Poutures', Domaine Heitz-Lochardet</t>
  </si>
  <si>
    <t>HZ2118RA</t>
  </si>
  <si>
    <t>HZ21R20B06</t>
  </si>
  <si>
    <t>HZ41R20B06</t>
  </si>
  <si>
    <t>HZ4618RA</t>
  </si>
  <si>
    <t>Volnay 1er Cru 'Taillepieds', Domaine Heitz-Lochardet</t>
  </si>
  <si>
    <t>HZ13W22B06</t>
  </si>
  <si>
    <t>Meursault 'Les Gruyaches', Domaine Heitz-Lochardet</t>
  </si>
  <si>
    <t>HZ21R21B06</t>
  </si>
  <si>
    <t>Pommard 1er Cru 'Clos des Poutures', Domaine Armand Heitz</t>
  </si>
  <si>
    <t>HZ19R20B06</t>
  </si>
  <si>
    <t>Pommard 1er Cru Chanière, Armand Heitz</t>
  </si>
  <si>
    <t>HZ20R20B06</t>
  </si>
  <si>
    <t>Volnay 1er Cru 'Carelle Sous La Chapelle', Domaine Armand Heitz</t>
  </si>
  <si>
    <t>HZ2617RA</t>
  </si>
  <si>
    <t>Pommard 1er Cru 'Rugiens', Domaine Heitz-Lochardet</t>
  </si>
  <si>
    <t>HZ41R21B06</t>
  </si>
  <si>
    <t>Pommard 1er Cru 'Pézerolles', Domaine Armand Heitz</t>
  </si>
  <si>
    <t>HZ2615RA</t>
  </si>
  <si>
    <t>HZ21R22B06</t>
  </si>
  <si>
    <t>HZ46R22B06</t>
  </si>
  <si>
    <t>Volnay 1er Cru 'Taillepieds', Armand Heitz</t>
  </si>
  <si>
    <t>HZ01W22B06</t>
  </si>
  <si>
    <t>Chassagne-Montrachet 1er Cru 'La Maltroie', Armand Heitz</t>
  </si>
  <si>
    <t>HZ69R19M03</t>
  </si>
  <si>
    <t>HZ26R22B06</t>
  </si>
  <si>
    <t>Pommard 1er Cru 'Rugiens', Domaine Armand Heitz</t>
  </si>
  <si>
    <t>HZ43R19M03</t>
  </si>
  <si>
    <t>HZ12R21B06</t>
  </si>
  <si>
    <t>Morey-Saint-Denis 1er Mont Luisants, Armand Heitz</t>
  </si>
  <si>
    <t>HZ16W20B06</t>
  </si>
  <si>
    <t>Meursault 1er Cru 'Les Perrières', Domaine Heitz-Lochardet</t>
  </si>
  <si>
    <t>HZ16W21B06</t>
  </si>
  <si>
    <t>Meursault 1er Cru 'Les Perrières', Domaine Armand Heitz</t>
  </si>
  <si>
    <t>HZ22R20B06</t>
  </si>
  <si>
    <t>Corton Grand Cru Hautes Mourottes, Armand Heitz</t>
  </si>
  <si>
    <t>HZ27R20B06</t>
  </si>
  <si>
    <t>Corton grand cru Les Chaumes, Armand Heitz</t>
  </si>
  <si>
    <t>HZ16W22B06</t>
  </si>
  <si>
    <t>HZ14R21B03</t>
  </si>
  <si>
    <t>Vosne 1er cru Chaumes, Armand Heitz</t>
  </si>
  <si>
    <t>HZ07W20B06</t>
  </si>
  <si>
    <t>Corton-Charlemagne Grand Cru, Armand Heitz</t>
  </si>
  <si>
    <t>HZ22R20M03</t>
  </si>
  <si>
    <t>HZ56W18J01</t>
  </si>
  <si>
    <t>Chassagne-Montrachet 1er Cru 'Morgeot', Domaine Heitz-Lochardet</t>
  </si>
  <si>
    <t>HZ27R19M03</t>
  </si>
  <si>
    <t>Corton grand cru Les Chaumes, Heitz-Lochardet</t>
  </si>
  <si>
    <t>HZ16W20M03</t>
  </si>
  <si>
    <t>HZ04R20B06</t>
  </si>
  <si>
    <t>Echezeaux Grand Cru, Domaine Heitz-Lochardet</t>
  </si>
  <si>
    <t>HZ05R20B06</t>
  </si>
  <si>
    <t>Mazis-Chambertin Grand Cru, Domaine Armand Heitz</t>
  </si>
  <si>
    <t>HZ06W22B06</t>
  </si>
  <si>
    <t>Chevalier-Montrachet Grand Cru, Domaine Armand Heitz</t>
  </si>
  <si>
    <t>HZ02W20B06</t>
  </si>
  <si>
    <t>Saint-Aubin 1er Cru Sur Gamay, Domaine Heitz-Lochardet</t>
  </si>
  <si>
    <t>HZ2614RA</t>
  </si>
  <si>
    <t>Pommard 1er Cru Les Rugiens, Domaine Heitz-Lochardet</t>
  </si>
  <si>
    <t>MEM17BHG</t>
  </si>
  <si>
    <t>Domaine Henri Germain et Fils</t>
  </si>
  <si>
    <t>Meursault Rouge 'Clos des Mouches' Monopole, Domaine Henri Germain et Fils</t>
  </si>
  <si>
    <t>HG09R20B06</t>
  </si>
  <si>
    <t>Meursault Clos des Mouches Rouge, Domaine Henri Germain et Fils</t>
  </si>
  <si>
    <t>HG09R21B06</t>
  </si>
  <si>
    <t>HG09R22B06</t>
  </si>
  <si>
    <t>HG10R18B6</t>
  </si>
  <si>
    <t>Beaune 1er Cru 'Bressandes', Domaine Henri Germain</t>
  </si>
  <si>
    <t>HG10R22B06</t>
  </si>
  <si>
    <t>Beaune 1er Cru 'Bressandes', Domaine Henri Germain et Fils</t>
  </si>
  <si>
    <t>HG11R21B06</t>
  </si>
  <si>
    <t>Savigny-lès-Beaune 1er cru Aux Gravains, Domaine Henri Germain et Fils</t>
  </si>
  <si>
    <t>HG11R22B06</t>
  </si>
  <si>
    <t>HG09R18B6</t>
  </si>
  <si>
    <t>Meursault Rouge Clos des Mouches, Domaine Henri Germain</t>
  </si>
  <si>
    <t>HG09R23B06</t>
  </si>
  <si>
    <t>HG10R23B06</t>
  </si>
  <si>
    <t>Beaune 1er Cru Bressandes, Domaine Henri Germain et Fils</t>
  </si>
  <si>
    <t>HG11R23B06</t>
  </si>
  <si>
    <t>Savigny-lès-Beaune 1er Cru Aux Gravains, Domaine Henri Germain et Fils</t>
  </si>
  <si>
    <t>HG06W10B12</t>
  </si>
  <si>
    <t>Meursault 1er Cru Charmes, Domaine Henri Germain</t>
  </si>
  <si>
    <t>GG35R22B06</t>
  </si>
  <si>
    <t>Domaine Henri Gouges</t>
  </si>
  <si>
    <t>Bourgogne Pinot Noir, Maison Henri Gouges</t>
  </si>
  <si>
    <t>GG09R21B06</t>
  </si>
  <si>
    <t>Côtes de Nuits Villages, Maison Henri Gouges</t>
  </si>
  <si>
    <t>GG61R21B06</t>
  </si>
  <si>
    <t>Nuits-Saint-Georges 'Clos de la Fontaine Jacquinot', Domaine Henri Gouges</t>
  </si>
  <si>
    <t>GG03R22B06</t>
  </si>
  <si>
    <t>Nuits-Saint-Georges 1er Cru 'Chênes Carteau', Domaine Henri Gouges</t>
  </si>
  <si>
    <t>GG06R22B06</t>
  </si>
  <si>
    <t>Nuits-Saint-Georges 1er Cru 'Les Chaignots', Domaine Henri Gouges</t>
  </si>
  <si>
    <t>GG16R21B06</t>
  </si>
  <si>
    <t>Nuits-Saint-Georges 1er Cru 'Les Pruliers', Domaine Henri Gouges</t>
  </si>
  <si>
    <t>GG07R21B06</t>
  </si>
  <si>
    <t>Nuits-Saint-Georges 1er Cru 'Les Cailles', Domaine Henri Gouges</t>
  </si>
  <si>
    <t>GG16R22B06</t>
  </si>
  <si>
    <t>GG3118WA</t>
  </si>
  <si>
    <t>Nuits-Saint-Georges 1er Cru 'La Perrière' Blanc, Domaine Henri Gouges</t>
  </si>
  <si>
    <t>GG31W21B06</t>
  </si>
  <si>
    <t>GG31W20B06</t>
  </si>
  <si>
    <t>GG31W22B06</t>
  </si>
  <si>
    <t>GG33R21B06</t>
  </si>
  <si>
    <t>Nuits-Saint-Georges 1er Cru Richemone, Maison Henri Gouges</t>
  </si>
  <si>
    <t>GG25R21B06</t>
  </si>
  <si>
    <t>Nuits-Saint-Georges 1er Cru 'Les Vaucrains', Maison Henri Gouges</t>
  </si>
  <si>
    <t>GG2116RA</t>
  </si>
  <si>
    <t>Nuits-Saint-Georges 1er Cru 'Les Vaucrains', Domaine Henri Gouges</t>
  </si>
  <si>
    <t>GG1817RB</t>
  </si>
  <si>
    <t>GG21R22B03</t>
  </si>
  <si>
    <t>GG10R20B06</t>
  </si>
  <si>
    <t>Nuits-Saint-Georges 1er Cru Les Vignerondes, Maison Henri Gouges</t>
  </si>
  <si>
    <t>GG10R21B06</t>
  </si>
  <si>
    <t>GG11R22M03</t>
  </si>
  <si>
    <t>Nuits-Saint-Georges 1er Cru 'Clos des Porrets Saint Georges', Domaine Henri Gouges</t>
  </si>
  <si>
    <t>GG08R20B06</t>
  </si>
  <si>
    <t>Nuits-Saint-Georges 1er Cru Didiers, Maison Henri Gouges</t>
  </si>
  <si>
    <t>GG16R20M03</t>
  </si>
  <si>
    <t>GG2318RB</t>
  </si>
  <si>
    <t>GG21R21M01</t>
  </si>
  <si>
    <t>GG21R22M03</t>
  </si>
  <si>
    <t>GG15R21B03</t>
  </si>
  <si>
    <t>Nuits-Saint-Georges 1er Cru 'Les Saint Georges' 'Cuvee Faively', Maison Henri Gouges</t>
  </si>
  <si>
    <t>GG26R21B03</t>
  </si>
  <si>
    <t>Nuits-Saint-Georges 1er Cru 'Les Saint Georges', Domaine Henri Gouges</t>
  </si>
  <si>
    <t>GG26R22B03</t>
  </si>
  <si>
    <t>GG6118RA</t>
  </si>
  <si>
    <t>Nuits-Saint-Georges Clos de la Fontaine Jacquinot, Domaine Henri Gouges</t>
  </si>
  <si>
    <t>GG03R23B06</t>
  </si>
  <si>
    <t>Nuits-Saint-Georges 1er Cru Chênes Carteau, Domaine Henri Gouges</t>
  </si>
  <si>
    <t>GG11R23B06</t>
  </si>
  <si>
    <t>Nuits-Saint-Georges 1er Cru Clos des Porrets Saint-Georges, Domaine Henri Gouges</t>
  </si>
  <si>
    <t>GG1218WA</t>
  </si>
  <si>
    <t>Nuits-Saint-Georges 1er Cru Clos des Porrets Saint-Georges Blanc, Domaine Henri Gouges</t>
  </si>
  <si>
    <t>GG1318RB</t>
  </si>
  <si>
    <t>GG21R23B03</t>
  </si>
  <si>
    <t>Nuits-Saint-Georges 1er Cru Les Vaucrains, Domaine Henri Gouges</t>
  </si>
  <si>
    <t>GG26R23B03</t>
  </si>
  <si>
    <t>Nuits-Saint-Georges 1er Cru Les Saint Georges, Domaine Henri Gouges</t>
  </si>
  <si>
    <t>GG26R23M03</t>
  </si>
  <si>
    <t>GG31W23B06</t>
  </si>
  <si>
    <t>Nuits-Saint-Georges 1er Cru Les Perrières, Domaine Henri Gouges</t>
  </si>
  <si>
    <t>GG2118RA</t>
  </si>
  <si>
    <t>GG36W23B06</t>
  </si>
  <si>
    <t>Bourgogne Pinot Blanc, Domaine Henri Gouges</t>
  </si>
  <si>
    <t>HM47R19B12</t>
  </si>
  <si>
    <t>Domaine Henri Magnien</t>
  </si>
  <si>
    <t>Bourgogne 'Côte d'Or', Domaine Henri Magnien</t>
  </si>
  <si>
    <t>HM47R20B12</t>
  </si>
  <si>
    <t>HM47R22B06</t>
  </si>
  <si>
    <t>HM37R22B06</t>
  </si>
  <si>
    <t xml:space="preserve">Gevrey-Chambertin, Domaine Henri Magnien </t>
  </si>
  <si>
    <t>HM4117RA</t>
  </si>
  <si>
    <t>Gevrey-Chambertin 'Champerrier', Domaine Henri Magnien</t>
  </si>
  <si>
    <t>HM47R23M03</t>
  </si>
  <si>
    <t>HM47R22M03</t>
  </si>
  <si>
    <t>HM5118RA</t>
  </si>
  <si>
    <t>Aloxe-Corton 1er Cru 'La Coutière', Domaine Henri Magnien</t>
  </si>
  <si>
    <t>HM51R19B06</t>
  </si>
  <si>
    <t>HM51R20B06</t>
  </si>
  <si>
    <t>HM51R21B06</t>
  </si>
  <si>
    <t>HM41R22B06</t>
  </si>
  <si>
    <t>HM37R22M03</t>
  </si>
  <si>
    <t>Gevrey-Chambertin, Domaine Henri Magnien</t>
  </si>
  <si>
    <t>HM56R22B06</t>
  </si>
  <si>
    <t>Corton Grand Cru Les Grandes Lolières, Domaine Henri Magnien</t>
  </si>
  <si>
    <t>HM5618RA</t>
  </si>
  <si>
    <t>HM06R22B06</t>
  </si>
  <si>
    <t>Gevrey-Chambertin 1er Cru 'Les Champeaux', Domaine Henri Magnien</t>
  </si>
  <si>
    <t>HM37R23M03</t>
  </si>
  <si>
    <t>HM56R23B06</t>
  </si>
  <si>
    <t>HM56R20B06</t>
  </si>
  <si>
    <t>HM21R22B06</t>
  </si>
  <si>
    <t>Gevrey-Chambertin 1er Cru 'Les Cazetiers', Domaine Henri Magnien</t>
  </si>
  <si>
    <t>HM51R23M03</t>
  </si>
  <si>
    <t>HM02R23B06</t>
  </si>
  <si>
    <t>Gevrey-Chambertin 'Vieilles Vignes', Domaine Henri Magnien</t>
  </si>
  <si>
    <t>HM02R23M03</t>
  </si>
  <si>
    <t>HM04R23B06</t>
  </si>
  <si>
    <t>Côte de Nuits Villages Clos François Thurot-Monopole, Domaine Henri Magnien</t>
  </si>
  <si>
    <t>HM04R23M03</t>
  </si>
  <si>
    <t>HM06R23B06</t>
  </si>
  <si>
    <t>Gevrey-Chambertin 1er Cru Les Champeaux, Domaine Henri Magnien</t>
  </si>
  <si>
    <t>HM11R23B06</t>
  </si>
  <si>
    <t>Gevrey-Chambertin 1er Cru Estournelles Saint-Jacques, Domaine Henri Magnien</t>
  </si>
  <si>
    <t>HM37R23B06</t>
  </si>
  <si>
    <t>HM41R23B06</t>
  </si>
  <si>
    <t>Gevrey-Chambertin Champerrier, Domaine Henri Magnien</t>
  </si>
  <si>
    <t>HM41R23M03</t>
  </si>
  <si>
    <t>HM51R22B06</t>
  </si>
  <si>
    <t>Aloxe-Corton 1er Cru La Coutière, Domaine Henri Magnien</t>
  </si>
  <si>
    <t>HM51R23B06</t>
  </si>
  <si>
    <t>HM06R24B06</t>
  </si>
  <si>
    <t>HM11R24B06</t>
  </si>
  <si>
    <t>HM11R24I01</t>
  </si>
  <si>
    <t>HM11R24J01</t>
  </si>
  <si>
    <t>HM11R24M03</t>
  </si>
  <si>
    <t>HM11R24S01</t>
  </si>
  <si>
    <t>1x900cl</t>
  </si>
  <si>
    <t>HM16R24B06</t>
  </si>
  <si>
    <t>Gevrey-Chambertin 1er Cru Lavaux-Saint-Jacques, Domaine Henri Magnien</t>
  </si>
  <si>
    <t>HM21R24B06</t>
  </si>
  <si>
    <t>Gevrey-Chambertin 1er Cru Les Cazetiers, Domaine Henri Magnien</t>
  </si>
  <si>
    <t>HM21R24S01</t>
  </si>
  <si>
    <t>HM26R24J01</t>
  </si>
  <si>
    <t>Ruchottes-Chambertin Grand Cru, Domaine Henri Magnien</t>
  </si>
  <si>
    <t>HM26R24M01</t>
  </si>
  <si>
    <t>HM31R24M01</t>
  </si>
  <si>
    <t>Gevrey-Chambertin 1er Cru '4 Carac'Terres', Domaine Henri Magnien</t>
  </si>
  <si>
    <t>HM51R24B06</t>
  </si>
  <si>
    <t>HM56R24B06</t>
  </si>
  <si>
    <t>HM56R24M03</t>
  </si>
  <si>
    <t>HM56R24S01</t>
  </si>
  <si>
    <t>HM57R24B06</t>
  </si>
  <si>
    <t>Gevrey-Chambertin XV, Domaine Henri Magnien</t>
  </si>
  <si>
    <t>HM57R24I01</t>
  </si>
  <si>
    <t>HM57R24J01</t>
  </si>
  <si>
    <t>HM57R24M03</t>
  </si>
  <si>
    <t>HM58R23B06</t>
  </si>
  <si>
    <t>Gevrey-Chambertin 1er Cru Les Cazetiers 24 Months, Domaine Henri Magnien</t>
  </si>
  <si>
    <t>HM59R24B06</t>
  </si>
  <si>
    <t>Fixin Queue de Hareng Clos François Thurot – Monopole, Domaine Henri Magnien</t>
  </si>
  <si>
    <t>LM27R20B06</t>
  </si>
  <si>
    <t>Domaine Hubert Lamy</t>
  </si>
  <si>
    <t>Saint-Aubin 1er Cru 'Derrière Chez Edouard' Rouge, Domaine Hubert Lamy</t>
  </si>
  <si>
    <t>LM46R21B06</t>
  </si>
  <si>
    <t>Chassagne-Montrachet 'La Goujonne' Rouge, Domaine Hubert et Olivier Lamy</t>
  </si>
  <si>
    <t>LM46R22B06</t>
  </si>
  <si>
    <t>LM27R21B06</t>
  </si>
  <si>
    <t>Saint-Aubin 1er Cru 'Derrière Chez Edouard' Rouge, Domaine Hubert et Olivier Lamy</t>
  </si>
  <si>
    <t>LM06W22B06</t>
  </si>
  <si>
    <t>Saint-Aubin 1er Cru 'Clos de la Chatenière', Domaine Hubert Lamy</t>
  </si>
  <si>
    <t>LM06W23B06</t>
  </si>
  <si>
    <t>LM12W23B06</t>
  </si>
  <si>
    <t>Bourgogne Blanc 'Les Chataigners', Domaine Hubert et Olivier Lamy</t>
  </si>
  <si>
    <t>LM22W23B06</t>
  </si>
  <si>
    <t>Puligny-Montrachet 'Les Tremblots', Domaine Hubert et Olivier Lamy</t>
  </si>
  <si>
    <t>LM27R23B06</t>
  </si>
  <si>
    <t>LM36R23B06</t>
  </si>
  <si>
    <t>Santenay Rouge 1er Cru 'Clos des Gravières', Domaine Hubert et Olivier Lamy</t>
  </si>
  <si>
    <t>LM46R23B06</t>
  </si>
  <si>
    <t>HN51R21B03</t>
  </si>
  <si>
    <t>Domaine Hudelot-Noëllat</t>
  </si>
  <si>
    <t>Clos de Vougeot Grand Cru, Domaine Hudelot-Noëllat</t>
  </si>
  <si>
    <t>HN5317RB</t>
  </si>
  <si>
    <t>Clos Vougeot Grand Cru, Domaine Hudelot-Noëllat</t>
  </si>
  <si>
    <t>HN61R22B03</t>
  </si>
  <si>
    <t>Richebourg Grand Cru, Domaine Hudelot-Noëllat</t>
  </si>
  <si>
    <t>HN6118RF</t>
  </si>
  <si>
    <t>Richebourg Grand Cru, Domaine du Hudelot-Noëllat</t>
  </si>
  <si>
    <t>HN61R22M01</t>
  </si>
  <si>
    <t>HN71W23B06</t>
  </si>
  <si>
    <t>Meursault 'Clos des Ecoles', Domaine Hudelot-Noëllat</t>
  </si>
  <si>
    <t>HN21R23B03</t>
  </si>
  <si>
    <t>Vougeot 1er Cru Les Petits Vougeots, Domaine Hudelot-Noëllat</t>
  </si>
  <si>
    <t>HN06R23B06</t>
  </si>
  <si>
    <t>Chambolle-Musigny, Domaine Hudelot-Noëllat</t>
  </si>
  <si>
    <t>GV74R22B06</t>
  </si>
  <si>
    <t>Domaine Jean Grivot</t>
  </si>
  <si>
    <t>Nuits-Saint-Georges 1er Cru 'Les Pruliers', Domaine Jean Grivot</t>
  </si>
  <si>
    <t>GV06R22B06</t>
  </si>
  <si>
    <t>Chambolle-Musigny La Combe d'Orveaux, Domaine Jean Grivot</t>
  </si>
  <si>
    <t>GV26R22B06</t>
  </si>
  <si>
    <t>Nuits-Saint-Georges 1er Cru Les Boudots, Domaine Jean Grivot</t>
  </si>
  <si>
    <t>GU38R22B12</t>
  </si>
  <si>
    <t>Domaine Jean Guiton</t>
  </si>
  <si>
    <t>Bourgogne 'Côte d'Or', Domaine Jean Guiton</t>
  </si>
  <si>
    <t>GU42R20B12</t>
  </si>
  <si>
    <t>Savigny-lès-Beaune, Domaine Jean Guiton</t>
  </si>
  <si>
    <t>GU42R21B12</t>
  </si>
  <si>
    <t>GU42R22B12</t>
  </si>
  <si>
    <t>GU3717RA</t>
  </si>
  <si>
    <t>Savigny-les-Beaune 1er Cru 'Les Hauts Jarrons', Domaine Jean Guiton</t>
  </si>
  <si>
    <t>GU3718RA</t>
  </si>
  <si>
    <t>GU37R19B12</t>
  </si>
  <si>
    <t>GU37R20B06</t>
  </si>
  <si>
    <t>Savigny-lès-Beaune 1er Cru 'Les Hauts Jarrons', Domaine Jean Guiton</t>
  </si>
  <si>
    <t>GU0717RA</t>
  </si>
  <si>
    <t>Pernand-Vergelesses 1er Cru 'Les Vergelesses', Domaine Jean Guiton</t>
  </si>
  <si>
    <t>GU0718RA</t>
  </si>
  <si>
    <t>GU07R19B12</t>
  </si>
  <si>
    <t>GU07R20B06</t>
  </si>
  <si>
    <t>Pernand-Vergelesses Rouge 1er Cru 'Les Vergelesses', Domaine Jean Guiton</t>
  </si>
  <si>
    <t>GU07R21B06</t>
  </si>
  <si>
    <t>GU1718RA</t>
  </si>
  <si>
    <t>Aloxe-Corton, Domaine Guiton</t>
  </si>
  <si>
    <t>GU37R21B06</t>
  </si>
  <si>
    <t>GU37R22B06</t>
  </si>
  <si>
    <t>GU02R19B12</t>
  </si>
  <si>
    <t>Beaune 1er Cru 'Les Sizies', Domaine Jean Guiton</t>
  </si>
  <si>
    <t>GU02R20B06</t>
  </si>
  <si>
    <t>GU02R21B06</t>
  </si>
  <si>
    <t>GU07R22B06</t>
  </si>
  <si>
    <t>GU12R20B06</t>
  </si>
  <si>
    <t>Volnay 'Les Petits Poisots', Domaine Jean Guiton</t>
  </si>
  <si>
    <t>GU2216RA</t>
  </si>
  <si>
    <t>Pommard, Domaine Jean Guiton</t>
  </si>
  <si>
    <t>GU2218RA</t>
  </si>
  <si>
    <t>GU22R19B12</t>
  </si>
  <si>
    <t>GU22R20B12</t>
  </si>
  <si>
    <t>GU22R21B06</t>
  </si>
  <si>
    <t>GU22R22B06</t>
  </si>
  <si>
    <t>GU12R23B06</t>
  </si>
  <si>
    <t>GU02R19H12</t>
  </si>
  <si>
    <t>Beaune 1er Cru Les Sizies, Domaine Jean Guiton</t>
  </si>
  <si>
    <t>BO10W22B12</t>
  </si>
  <si>
    <t>Domaine Jean Marc Boillot</t>
  </si>
  <si>
    <t>Bourgogne Blanc, Domaine Jean-Marc Boillot</t>
  </si>
  <si>
    <t>BO02W22B12</t>
  </si>
  <si>
    <t>Macon Chardonnay 'Les Busserettes', Domaine Jean-Marc Boillot</t>
  </si>
  <si>
    <t>BO01W23M03</t>
  </si>
  <si>
    <t>Puligny-Montrachet 1er Cru Les Referts, Domaine Jean-Marc Boillot</t>
  </si>
  <si>
    <t>BO02W23B12</t>
  </si>
  <si>
    <t>Mâcon Chardonnay Les Busserettes, Domaine Jean-Marc Boillot</t>
  </si>
  <si>
    <t>BO03W23B12</t>
  </si>
  <si>
    <t xml:space="preserve">Montagny 1er Cru, Domaine Jean-Marc Boillot </t>
  </si>
  <si>
    <t>BO04W23B06</t>
  </si>
  <si>
    <t>Meursault, Domaine Jean-Marc Boillot</t>
  </si>
  <si>
    <t>BO06W23B03</t>
  </si>
  <si>
    <t>Puligny-Montrachet 1er Cru Champ-Canet, Domaine Jean-Marc Boillot</t>
  </si>
  <si>
    <t>BO09W23B03</t>
  </si>
  <si>
    <t>Bâtard-Montrachet, Domaine Jean-Marc Boillot</t>
  </si>
  <si>
    <t>BO10W23B12</t>
  </si>
  <si>
    <t>TY5213RA</t>
  </si>
  <si>
    <t>Domaine Jean Tardy &amp; Fils</t>
  </si>
  <si>
    <t>Bourgogne Hautes-Côtes de Nuits, Domaine Jean Tardy &amp; Fils</t>
  </si>
  <si>
    <t>TY5217RA</t>
  </si>
  <si>
    <t>Bourgogne Hautes-Côtes de Nuits 'Cuvée Maëlie', Domaine Jean Tardy &amp; Fils</t>
  </si>
  <si>
    <t>TY5218RA</t>
  </si>
  <si>
    <t>TY52R19B06</t>
  </si>
  <si>
    <t>TY52R20B06</t>
  </si>
  <si>
    <t>TY52R21B06</t>
  </si>
  <si>
    <t>TY52R22B06</t>
  </si>
  <si>
    <t>TY01R20B06</t>
  </si>
  <si>
    <t>Fixin 'La Place', Domaine Jean Tardy &amp; Fils</t>
  </si>
  <si>
    <t>TY03R21B06</t>
  </si>
  <si>
    <t>Côtes de Nuits Villages ‘Aux Boulardes’, Domaine Jean Tardy &amp; Fils</t>
  </si>
  <si>
    <t>TY03R22B06</t>
  </si>
  <si>
    <t>TY01R21B06</t>
  </si>
  <si>
    <t>TY41R20B06</t>
  </si>
  <si>
    <t>Gevrey-Chambertin 'Champerrier' Vieilles Vignes, Domaine Jean Tardy &amp; Fils</t>
  </si>
  <si>
    <t>TY36R20B06</t>
  </si>
  <si>
    <t>Nuits-Saint-Georges 'Au Bas de Combe' Vieilles Vignes, Domaine Jean Tardy &amp; Fils</t>
  </si>
  <si>
    <t>TY36R21B06</t>
  </si>
  <si>
    <t>TY36R22B06</t>
  </si>
  <si>
    <t>TY41R21B06</t>
  </si>
  <si>
    <t>TY11R21B06</t>
  </si>
  <si>
    <t>Chambolle-Musigny 'Les Athets', Domaine Jean Tardy &amp; Fils</t>
  </si>
  <si>
    <t>TY11R22B06</t>
  </si>
  <si>
    <t>TY41R22B06</t>
  </si>
  <si>
    <t>TY46R22B06</t>
  </si>
  <si>
    <t>Nuits-Saint-Georges 1er Cru 'Aux Argillas', Domaine Jean Tardy &amp; Fils</t>
  </si>
  <si>
    <t>TY31R20B03</t>
  </si>
  <si>
    <t>Echézeaux Grand Cru Vieilles Vignes, Domaine Jean Tardy &amp; Fils</t>
  </si>
  <si>
    <t>TY31R22B03</t>
  </si>
  <si>
    <t>TY01R22B06</t>
  </si>
  <si>
    <t>TY11R19B06</t>
  </si>
  <si>
    <t>Chambolle-Musigny Les Athets, Domaine Jean Tardy &amp; Fils</t>
  </si>
  <si>
    <t>TY11R20B06</t>
  </si>
  <si>
    <t>PO05W22B12</t>
  </si>
  <si>
    <t>Domaine Jean-Baptiste Ponsot</t>
  </si>
  <si>
    <t>Bourgogne Aligoté en l'Asne, Domaine Jean-Baptiste Ponsot</t>
  </si>
  <si>
    <t>PO05W23B12</t>
  </si>
  <si>
    <t>PO02W22B12</t>
  </si>
  <si>
    <t>Rully Blanc 'En bas de Vauvry', Domaine Jean-Baptiste Ponsot</t>
  </si>
  <si>
    <t>PO07W22B12</t>
  </si>
  <si>
    <t>Rully Blanc 1er Cru 'Molesme', Domaine Jean-Baptiste Ponsot</t>
  </si>
  <si>
    <t>PO09W22B12</t>
  </si>
  <si>
    <t>Rully Blanc 1er Cru 'Raclot', Domaine Jean-Baptiste Ponsot</t>
  </si>
  <si>
    <t>PO17R22B12</t>
  </si>
  <si>
    <t>Rully Rouge 1er Cru 'La Fosse', Domaine Jean-Baptiste Ponsot</t>
  </si>
  <si>
    <t>PO27W22B12</t>
  </si>
  <si>
    <t>Rully Blanc 1er Cru 'Montpalais', Domaine Jean-Baptiste Ponsot</t>
  </si>
  <si>
    <t>PO23R23B06</t>
  </si>
  <si>
    <t>Rully Rouge 1er Cru 'Molesme', Domaine Jean-Baptiste Ponsot</t>
  </si>
  <si>
    <t>PO27W23M06</t>
  </si>
  <si>
    <t>PO27W22M06</t>
  </si>
  <si>
    <t>PO08W22B12</t>
  </si>
  <si>
    <t>Chassagne-Montrachet 'Blanchots Dessous', Domaine Jean-Baptiste Ponsot</t>
  </si>
  <si>
    <t>MI3118RA</t>
  </si>
  <si>
    <t>Domaine Jean-Marc Millot</t>
  </si>
  <si>
    <t>Côte de Nuits-Villages 'Aux Faulques', Domaine Jean-Marc Millot</t>
  </si>
  <si>
    <t>MI66R22B06</t>
  </si>
  <si>
    <t>Côte de Nuits Villages Vieilles Vignes, Domaine Jean-Marc Millot</t>
  </si>
  <si>
    <t>MI31R22B06</t>
  </si>
  <si>
    <t>Côte de Nuits Villages 'Aux Faulques', Domaine Jean-Marc Millot</t>
  </si>
  <si>
    <t>MI36R22B06</t>
  </si>
  <si>
    <t>Savigny-lès-Beaune, Domaine Jean-Marc Millot</t>
  </si>
  <si>
    <t>MI5115RA</t>
  </si>
  <si>
    <t>Echezeaux Grand Cru, Domaine Jean-Marc Millot</t>
  </si>
  <si>
    <t>JM6118RA</t>
  </si>
  <si>
    <t>Domaine Jean-Marc Pillot</t>
  </si>
  <si>
    <t>Santenay 'Les Champs Claude', Domaine Jean-Marc Pillot</t>
  </si>
  <si>
    <t>JM61R19B06</t>
  </si>
  <si>
    <t>JM61R20B06</t>
  </si>
  <si>
    <t>Santenay Rouge 'Les Champs Claude', Domaine Jean-Marc Pillot</t>
  </si>
  <si>
    <t>JM61R21B06</t>
  </si>
  <si>
    <t>JM02W22B06</t>
  </si>
  <si>
    <t>Montagny 1er Cru 'Les Gouresses' Blanc, Domaine Jean-Marc Pillot</t>
  </si>
  <si>
    <t>JM3616RA</t>
  </si>
  <si>
    <t>Chassagne-Montrachet 1er Cru 'Clos Saint Jean' Rouge, Domaine Jean-Marc Pillot</t>
  </si>
  <si>
    <t>JM3618RA</t>
  </si>
  <si>
    <t>JM36R19B06</t>
  </si>
  <si>
    <t>JM36R20B06</t>
  </si>
  <si>
    <t>JM36R21B06</t>
  </si>
  <si>
    <t>JD21W22B06</t>
  </si>
  <si>
    <t>Domaine Joseph Drouhin</t>
  </si>
  <si>
    <t>Chablis Grand Cru 'Vaudésir', Domaine Joseph Drouhin</t>
  </si>
  <si>
    <t>JD13R22B06</t>
  </si>
  <si>
    <t>Vosne-Romanee, Domaine Joseph Drouhin</t>
  </si>
  <si>
    <t>JD56R22B06</t>
  </si>
  <si>
    <t>Beaune 1er Cru 'Grèves', Domaine Joseph Drouhin</t>
  </si>
  <si>
    <t>JD91R20B06</t>
  </si>
  <si>
    <t>Chambolle-Musigny 1er Cru, Domaine Joseph Drouhin</t>
  </si>
  <si>
    <t>JD05R20B03</t>
  </si>
  <si>
    <t>Vosne-Romanee 1er Cru, Domaine Joseph Drouhin</t>
  </si>
  <si>
    <t>JD36R22B06</t>
  </si>
  <si>
    <t>Beaune 1er Cru 'Clos des Mouches' Rouge, Domaine Joseph Drouhin</t>
  </si>
  <si>
    <t>JD75W22B06</t>
  </si>
  <si>
    <t>Puligny-Montrachet 1er Cru Folatieres, Domaine Joseph Drouhin</t>
  </si>
  <si>
    <t>JD91R22B03</t>
  </si>
  <si>
    <t>JD03W22B06</t>
  </si>
  <si>
    <t>Chassagne-Montrachet 1er Cru MDL, Domaine Joseph Drouhin</t>
  </si>
  <si>
    <t>JD05R22B03</t>
  </si>
  <si>
    <t>JD11W22B06</t>
  </si>
  <si>
    <t>Beaune 1er Cru 'Clos des Mouches' Blanc, Domaine Joseph Drouhin</t>
  </si>
  <si>
    <t>JD86R21B06</t>
  </si>
  <si>
    <t>Volnay 1er Cru 'Clos des Chênes', Domaine Joseph Drouhin</t>
  </si>
  <si>
    <t>JD31W22B03</t>
  </si>
  <si>
    <t>Corton Charlemagne Propriétés Grand Cru, Domaine Joseph Drouhin</t>
  </si>
  <si>
    <t>JD66R22B06</t>
  </si>
  <si>
    <t>Clos de Vougeot Grand Cru, Domaine Joseph Drouhin</t>
  </si>
  <si>
    <t>JD04R22B03</t>
  </si>
  <si>
    <t>Echezeaux Grand Cru, Domaine Joseph Drouhin</t>
  </si>
  <si>
    <t>JD01R22B03</t>
  </si>
  <si>
    <t>Chambolle-Musigny 1er Cru 'Amoureuses', Domaine Joseph Drouhin</t>
  </si>
  <si>
    <t>JD08R22B03</t>
  </si>
  <si>
    <t>Grands-Echezeaux Grand Cru, Domaine Joseph Drouhin</t>
  </si>
  <si>
    <t>JD16R22B03</t>
  </si>
  <si>
    <t>Chambertin Clos-de-Beze Grand Cru, Domaine Joseph Drouhin</t>
  </si>
  <si>
    <t>JD09R21B03</t>
  </si>
  <si>
    <t>Musigny Grand Cru, Domaine Joseph Drouhin</t>
  </si>
  <si>
    <t>DH70R23B06</t>
  </si>
  <si>
    <t>Beaune 1er Cru Clos des Mouches Rouge , Domaine Joseph Drouhin</t>
  </si>
  <si>
    <t>DH75R23B06</t>
  </si>
  <si>
    <t>JD76W22B06</t>
  </si>
  <si>
    <t>Puligny-Montrachet 1er Cru Clos de la Garenne, Domaine Joseph Drouhin</t>
  </si>
  <si>
    <t>DL02W22B12</t>
  </si>
  <si>
    <t>Domaine Lafouge</t>
  </si>
  <si>
    <t>Bourgogne Aligoté, Domaine Jean &amp; Gilles Lafouge</t>
  </si>
  <si>
    <t>DL01R22B12</t>
  </si>
  <si>
    <t>Bourgogne Pinot Noir, Domaine Jean &amp; Gilles Lafouge</t>
  </si>
  <si>
    <t>DL02R18B12</t>
  </si>
  <si>
    <t>Auxey-Duresses Rouge, Domaine Lafouge</t>
  </si>
  <si>
    <t>DL02R19B12</t>
  </si>
  <si>
    <t>Auxey-Duresses Rouge, Domaine Jean &amp; Gilles Lafouge</t>
  </si>
  <si>
    <t>DL02R21B06</t>
  </si>
  <si>
    <t>DL02R22B06</t>
  </si>
  <si>
    <t>DL02R20B06</t>
  </si>
  <si>
    <t>DL03W22B06</t>
  </si>
  <si>
    <t>Auxey-Duresses 'Les Boutonniers', Domaine Jean &amp; Gilles Lafouge</t>
  </si>
  <si>
    <t>DL04W20B06</t>
  </si>
  <si>
    <t>Auxey-Duresses 'Les Hautes', Domaine Jean &amp; Gilles Lafouge</t>
  </si>
  <si>
    <t>DL04W22B06</t>
  </si>
  <si>
    <t>DL03R18B12</t>
  </si>
  <si>
    <t>Auxey-Duresses 1er Cru 'Les Ecusseaux', Domaine Lafouge</t>
  </si>
  <si>
    <t>DL03R20B06</t>
  </si>
  <si>
    <t>Auxey-Duresses 1er Cru 'Les Ecusseaux', Domaine Jean &amp; Gilles Lafouge</t>
  </si>
  <si>
    <t>DL03R21B06</t>
  </si>
  <si>
    <t>DL03R22B06</t>
  </si>
  <si>
    <t>DL04R18B12</t>
  </si>
  <si>
    <t>Auxey-Duresses 1er Cru 'Climat du Val', Domaine Lafouge</t>
  </si>
  <si>
    <t>DL04R19B12</t>
  </si>
  <si>
    <t>Auxey-Duresses 1er Cru 'Climat du Val', Domaine Jean &amp; Gilles Lafouge</t>
  </si>
  <si>
    <t>DL04R20B06</t>
  </si>
  <si>
    <t>DL04R21B06</t>
  </si>
  <si>
    <t>DL04R22B06</t>
  </si>
  <si>
    <t>DL05R18B12</t>
  </si>
  <si>
    <t>Auxey-Duresses 1er Cru Rouge 'La Chapelle', Domaine Lafouge</t>
  </si>
  <si>
    <t>DL05R19B12</t>
  </si>
  <si>
    <t>Auxey-Duresses 1er Cru Rouge 'La Chapelle', Domaine Jean &amp; Gilles Lafouge</t>
  </si>
  <si>
    <t>DL05R20B06</t>
  </si>
  <si>
    <t>DL05R21B06</t>
  </si>
  <si>
    <t>DL05R22B06</t>
  </si>
  <si>
    <t>DL20R22B06</t>
  </si>
  <si>
    <t>Auxey-Duresses 1er Cru Rouge Les Duresses, Domaine Jean &amp; Gilles Lafouge</t>
  </si>
  <si>
    <t>DL20W19B12</t>
  </si>
  <si>
    <t>Auxey-Duresses 1er Cru Les Duresses 'La Parapelle' Blanc, Domaine Jean &amp; Gilles Lafouge</t>
  </si>
  <si>
    <t>DL20W20B06</t>
  </si>
  <si>
    <t>DL20W21B06</t>
  </si>
  <si>
    <t>DL20W22B06</t>
  </si>
  <si>
    <t>DL09W22B06</t>
  </si>
  <si>
    <t>Meursault Clos de Rougeot, Domaine Jean &amp; Gilles Lafouge</t>
  </si>
  <si>
    <t>DL03R19B12</t>
  </si>
  <si>
    <t>AXE14BGL</t>
  </si>
  <si>
    <t>Auxey-Duresses 1er Cru Les Ecussaux, Domaine Lafouge</t>
  </si>
  <si>
    <t>DL02R23B06</t>
  </si>
  <si>
    <t>DL02W23B12</t>
  </si>
  <si>
    <t>DL03W23B06</t>
  </si>
  <si>
    <t>Auxey-Duresses Les Boutonniers, Domaine Jean &amp; Gilles Lafouge</t>
  </si>
  <si>
    <t>DL03W23M03</t>
  </si>
  <si>
    <t>DL04W23B06</t>
  </si>
  <si>
    <t>Auxey-Duresses Les Hautes, Domaine Jean &amp; Gilles Lafouge</t>
  </si>
  <si>
    <t>DL04W23H12</t>
  </si>
  <si>
    <t>DL04W23M03</t>
  </si>
  <si>
    <t>DL05R23B06</t>
  </si>
  <si>
    <t>Auxey-Duresses 1er Cru La Chapelle, Domaine Jean &amp; Gilles Lafouge</t>
  </si>
  <si>
    <t>DL05R23M03</t>
  </si>
  <si>
    <t>DL06W22B06</t>
  </si>
  <si>
    <t>Meursault Casse Têtes, Domaine Jean &amp; Gilles Lafouge</t>
  </si>
  <si>
    <t>DL06W23B06</t>
  </si>
  <si>
    <t>DL06W23M03</t>
  </si>
  <si>
    <t>DL07W23B06</t>
  </si>
  <si>
    <t>Meursault Les Meix Chavaux, Domaine Jean &amp; Gilles Lafouge</t>
  </si>
  <si>
    <t>DL09W23B06</t>
  </si>
  <si>
    <t>DL09W23J01</t>
  </si>
  <si>
    <t>DL09W23M03</t>
  </si>
  <si>
    <t>DL20R23B06</t>
  </si>
  <si>
    <t>Auxey-Duresses 1er Cru Les Duresses, Domaine Jean &amp; Gilles Lafouge</t>
  </si>
  <si>
    <t>DL20W23B06</t>
  </si>
  <si>
    <t>AXR17BLG</t>
  </si>
  <si>
    <t>LQ13R22B06</t>
  </si>
  <si>
    <t>Domaine Larue</t>
  </si>
  <si>
    <t>Saint-Aubin Les Eduens, Domaine Larue</t>
  </si>
  <si>
    <t>LQ10W22B12</t>
  </si>
  <si>
    <t>Bourgogne Blanc, Domaine Larue</t>
  </si>
  <si>
    <t>LQ05R22B06</t>
  </si>
  <si>
    <t>Saint-Aubin rouge 1er cru Sur le Sentier du Clou, Domaine Larue</t>
  </si>
  <si>
    <t>LQ42R21B06</t>
  </si>
  <si>
    <t>Chassagne-Montrachet Rouge, Domaine Larue</t>
  </si>
  <si>
    <t>LQ42R22B06</t>
  </si>
  <si>
    <t>LQ15R22B06</t>
  </si>
  <si>
    <t>Aloxe-Corton, Domaine Larue</t>
  </si>
  <si>
    <t>LQ64W22B06</t>
  </si>
  <si>
    <t>Saint-Aubin 1er Cru 'Sous la Roche Dumay', Domaine Larue</t>
  </si>
  <si>
    <t>LQ58W22B06</t>
  </si>
  <si>
    <t>Saint-Aubin 1er Cru 'Les Cortons', Domaine Larue</t>
  </si>
  <si>
    <t>LQ07W22B06</t>
  </si>
  <si>
    <t>Saint-Aubin 1er Murgers des Dents de Chien, Domaine Larue</t>
  </si>
  <si>
    <t>LQ14R22B06</t>
  </si>
  <si>
    <t>Blagny Rouge 1er Cru Sous le Puits, Domaine Larue</t>
  </si>
  <si>
    <t>LQ47R22B06</t>
  </si>
  <si>
    <t>Chassagne-Montrachet 1er Cru Rouge 'Boudriotte', Domaine Larue</t>
  </si>
  <si>
    <t>LQ06R21B06</t>
  </si>
  <si>
    <t>Chassange-Montrachet Rouge 1er Cru 'La Boudriotte', Domaine Larue</t>
  </si>
  <si>
    <t>LQ08R19B06</t>
  </si>
  <si>
    <t>Corton Grand Cru Les Perrieres, Domaine Larue</t>
  </si>
  <si>
    <t>LQ08R22B06</t>
  </si>
  <si>
    <t>Corton grand cru Les Perrieres, Domaine Larue</t>
  </si>
  <si>
    <t>LQ5217RA</t>
  </si>
  <si>
    <t>Corton-Perrières Grand Cru, Domaine Larue</t>
  </si>
  <si>
    <t>LQ36W21M03</t>
  </si>
  <si>
    <t>Saint-Aubin 1er Cru Chatenieres, Domaine Larue</t>
  </si>
  <si>
    <t>LQ36W22M03</t>
  </si>
  <si>
    <t>Saint-Aubin 1er La Chateniere, Domaine Larue</t>
  </si>
  <si>
    <t>XH01R17B12</t>
  </si>
  <si>
    <t>Domaine Launay-Horiot</t>
  </si>
  <si>
    <t>Pommard 'Les Perrières', Domaine Launay-Horiot</t>
  </si>
  <si>
    <t>XH01R18B12</t>
  </si>
  <si>
    <t>Pommard 'Les Perrières', Domaine Launay Horiot</t>
  </si>
  <si>
    <t>XH01R19B06</t>
  </si>
  <si>
    <t>XH01R19B12</t>
  </si>
  <si>
    <t>XH01R20B12</t>
  </si>
  <si>
    <t>XH01R21B06</t>
  </si>
  <si>
    <t>XH0216RA</t>
  </si>
  <si>
    <t>XH0217RA</t>
  </si>
  <si>
    <t>XH0115RA</t>
  </si>
  <si>
    <t>XH01R22B12</t>
  </si>
  <si>
    <t>XH06R20B06</t>
  </si>
  <si>
    <t>Pommard 1er Cru 'Les Chaponnières', Domaine Launay Horiot</t>
  </si>
  <si>
    <t>XH06R19B06</t>
  </si>
  <si>
    <t>XH06R20B12</t>
  </si>
  <si>
    <t>XH06R21B06</t>
  </si>
  <si>
    <t>XH0716RA</t>
  </si>
  <si>
    <t>Pommard 1er Cru 'Les Chaponnières', Domaine Launay-Horiot</t>
  </si>
  <si>
    <t>XH06R22B06</t>
  </si>
  <si>
    <t>XH1117RA</t>
  </si>
  <si>
    <t>Pommard 1er Cru 'Clos Blanc', Domaine Launay-Horiot</t>
  </si>
  <si>
    <t>XH1118RA</t>
  </si>
  <si>
    <t>Pommard 1er Cru 'Clos Blanc', Domaine Launay Horiot</t>
  </si>
  <si>
    <t>XH11R19B06</t>
  </si>
  <si>
    <t>XH11R20B06</t>
  </si>
  <si>
    <t>XH11R20B12</t>
  </si>
  <si>
    <t>XH11R21B06</t>
  </si>
  <si>
    <t>XH1216RA</t>
  </si>
  <si>
    <t>XH01R19M03</t>
  </si>
  <si>
    <t>XH16R20B06</t>
  </si>
  <si>
    <t>Pommard 1er Cru 'Les Rugiens Bas', Domaine Launay-Horiot</t>
  </si>
  <si>
    <t>XH1614RA</t>
  </si>
  <si>
    <t>Pommard 1er Cru 'Rugiens', Domaine Launay-Horiot</t>
  </si>
  <si>
    <t>XH16R21B03</t>
  </si>
  <si>
    <t>XH2114RA</t>
  </si>
  <si>
    <t>Latricières-Chambertin Grand Cru, Domaine Launay-Horiot</t>
  </si>
  <si>
    <t>XH21R20B06</t>
  </si>
  <si>
    <t>XH21R21B03</t>
  </si>
  <si>
    <t>XH2614RA</t>
  </si>
  <si>
    <t>Chambertin Grand Cru, Domaine Launay-Horiot</t>
  </si>
  <si>
    <t>XH21R22B03</t>
  </si>
  <si>
    <t>XH26R19B06</t>
  </si>
  <si>
    <t>XH26R22B03</t>
  </si>
  <si>
    <t>LB21W21B12</t>
  </si>
  <si>
    <t>Domaine Lebreuil</t>
  </si>
  <si>
    <t>Bourgogne Aligoté 'Les Caillaux', Domaine Lebreuil</t>
  </si>
  <si>
    <t>LB21W22B12</t>
  </si>
  <si>
    <t>LB23W20B12</t>
  </si>
  <si>
    <t>Hautes-Côtes-de-Beaune Blanc 'Mont Battois', Domaine Lebreuil</t>
  </si>
  <si>
    <t>LB23W21B12</t>
  </si>
  <si>
    <t>LB23W22B12</t>
  </si>
  <si>
    <t>LB02R21B12</t>
  </si>
  <si>
    <t>Savigny-lès-Beaune 'Aux Grands Liards' Rouge, Domaine Lebreuil</t>
  </si>
  <si>
    <t>LB02R22B12</t>
  </si>
  <si>
    <t>LB17R20B12</t>
  </si>
  <si>
    <t>Aloxe-Corton 'Les Boutières', Domaine Lebreuil</t>
  </si>
  <si>
    <t>LB0218RA</t>
  </si>
  <si>
    <t>Savigny-lès-Beaune 1er Cru 'Aux Serpentières' Rouge, Domaine Lebreuil</t>
  </si>
  <si>
    <t>LB11R19B06</t>
  </si>
  <si>
    <t>LB3118RA</t>
  </si>
  <si>
    <t>Savigny-lès-Beaune 1er Cru 'Aux Gravains' Rouge, Domaine Lebreuil</t>
  </si>
  <si>
    <t>LB31R19B06</t>
  </si>
  <si>
    <t>LB31R20B06</t>
  </si>
  <si>
    <t>LB46W21B06</t>
  </si>
  <si>
    <t>Savigny-lès-Beaune 1er Cru 'Aux Clous' Blanc, Domaine Lebreuil</t>
  </si>
  <si>
    <t>LB46W22B06</t>
  </si>
  <si>
    <t>LB17R21B06</t>
  </si>
  <si>
    <t>LB17R22B06</t>
  </si>
  <si>
    <t>LB11R20B06</t>
  </si>
  <si>
    <t>LB11R21B06</t>
  </si>
  <si>
    <t>LB31R21B06</t>
  </si>
  <si>
    <t>LB31R22B06</t>
  </si>
  <si>
    <t>LB11R22B06</t>
  </si>
  <si>
    <t>LB02R22M06</t>
  </si>
  <si>
    <t>LB02R23B06</t>
  </si>
  <si>
    <t>LB22R23B06</t>
  </si>
  <si>
    <t>Bourgogne Pinot Noir, Domaine Lebreuil</t>
  </si>
  <si>
    <t>LB22R22B12</t>
  </si>
  <si>
    <t>DLJ01R22B06</t>
  </si>
  <si>
    <t>Domaine Lejeune</t>
  </si>
  <si>
    <t>Bourgogne Rouge Les Grandes Carelles, Domaine Lejeune</t>
  </si>
  <si>
    <t>DLJ02R22B06</t>
  </si>
  <si>
    <t>Pommard Trois Follots, Domaine Lejeune</t>
  </si>
  <si>
    <t>DLJ03R22B06</t>
  </si>
  <si>
    <t>Pommard 1er Cru Les Rugiens, Domaine Lejeune</t>
  </si>
  <si>
    <t>DLJ05R22B06</t>
  </si>
  <si>
    <t>Pommard 1er Cru Les Poutures, Domaine Lejeune</t>
  </si>
  <si>
    <t>DLJ02R23B06</t>
  </si>
  <si>
    <t>DLJ03R23B06</t>
  </si>
  <si>
    <t>DLJ03R23J01</t>
  </si>
  <si>
    <t>DLJ03R23M03</t>
  </si>
  <si>
    <t>DLJ04R22B06</t>
  </si>
  <si>
    <t>Pommard 1er Cru Les Argilières, Domaine Lejeune</t>
  </si>
  <si>
    <t>DLJ04R23B06</t>
  </si>
  <si>
    <t>DLJ04R23M03</t>
  </si>
  <si>
    <t>DLJ05R23B06</t>
  </si>
  <si>
    <t>DLJ05R23M03</t>
  </si>
  <si>
    <t>LD04W21B06</t>
  </si>
  <si>
    <t>Domaine Long-Depaquit</t>
  </si>
  <si>
    <t>Chablis 1er Cru 'Montmains', Domaine Long-Depaquit</t>
  </si>
  <si>
    <t>LD11W22M03</t>
  </si>
  <si>
    <t>Chablis Grand Cru 'Les Clos', Domaine Long-Depaquit</t>
  </si>
  <si>
    <t>LD06W19M03</t>
  </si>
  <si>
    <t>Chablis Grand Cru 'La Moutonne' Monopole, Domaine Long Depaquit</t>
  </si>
  <si>
    <t>LD06W22M03</t>
  </si>
  <si>
    <t>Chablis Grand Cru 'La Moutonne' Monopole, Domaine Long-Depaquit</t>
  </si>
  <si>
    <t>LD07W21B06</t>
  </si>
  <si>
    <t>Chablis Grand Cru Les Blanchots, Domaine Long-Depaquit</t>
  </si>
  <si>
    <t>RY07R14B06</t>
  </si>
  <si>
    <t>Domaine Marc Roy</t>
  </si>
  <si>
    <t>Gevrey-Chambertin 'Cuvée Alexandrine', Domaine Marc Roy</t>
  </si>
  <si>
    <t>RY0708RA</t>
  </si>
  <si>
    <t>RY07R12B06</t>
  </si>
  <si>
    <t>MA02R21B06</t>
  </si>
  <si>
    <t>Domaine Matrot</t>
  </si>
  <si>
    <t>Bourgogne Rouge, Domaine Matrot</t>
  </si>
  <si>
    <t>MA02R22B06</t>
  </si>
  <si>
    <t>MA03W22B06</t>
  </si>
  <si>
    <t>Bourgogne Chardonnay, Domaine Matrot</t>
  </si>
  <si>
    <t>MA15R20B06</t>
  </si>
  <si>
    <t>Maranges 1er Cru 'La Fussiere', Domaine Matrot</t>
  </si>
  <si>
    <t>MA13R20B06</t>
  </si>
  <si>
    <t>Monthelie Rouge, Domaine Matrot</t>
  </si>
  <si>
    <t>MTR14BMT</t>
  </si>
  <si>
    <t>Monthelie, Domaine Matrot</t>
  </si>
  <si>
    <t>MTR16BMT</t>
  </si>
  <si>
    <t>MA14R22B06</t>
  </si>
  <si>
    <t>MA15R22B06</t>
  </si>
  <si>
    <t>MA01R21B06</t>
  </si>
  <si>
    <t>Meursault Rouge, Domaine Matrot</t>
  </si>
  <si>
    <t>MA01R22B06</t>
  </si>
  <si>
    <t>BLA17BMT</t>
  </si>
  <si>
    <t>Blagny 1er Cru 'La Pièce sous le Bois', Domaine Matrot</t>
  </si>
  <si>
    <t>BLP14BMT</t>
  </si>
  <si>
    <t>BLP16BMT</t>
  </si>
  <si>
    <t>MA16R20B06</t>
  </si>
  <si>
    <t>Meursault Rouge 1er Cru Blagny Sous le Bois, Domaine Matrot</t>
  </si>
  <si>
    <t>MA16R21B06</t>
  </si>
  <si>
    <t>MA19R22B06</t>
  </si>
  <si>
    <t>Volnay-Santenots 1er Cru, Domaine Matrot</t>
  </si>
  <si>
    <t>MA16R22B06</t>
  </si>
  <si>
    <t>MA14R20M03</t>
  </si>
  <si>
    <t>MA14R22M03</t>
  </si>
  <si>
    <t>MA15R20M03</t>
  </si>
  <si>
    <t>MA15R22M03</t>
  </si>
  <si>
    <t>MA04W22B06</t>
  </si>
  <si>
    <t>Meursault 1er Cru 'Blagny', Domaine Matrot</t>
  </si>
  <si>
    <t>MA05W22B06</t>
  </si>
  <si>
    <t>Meursault 1er Cru 'Charmes', Domaine Matrot</t>
  </si>
  <si>
    <t>MA16R22M03</t>
  </si>
  <si>
    <t>MA19R22M03</t>
  </si>
  <si>
    <t>MA07W22B06</t>
  </si>
  <si>
    <t>Meursault 1er Cru 'Perrières', Domaine Matrot</t>
  </si>
  <si>
    <t>MA06W20M03</t>
  </si>
  <si>
    <t>Meursault 1er Cru Charmes, Domaine Matrot</t>
  </si>
  <si>
    <t>LF31R19B03</t>
  </si>
  <si>
    <t>Domaine Michel Lafarge</t>
  </si>
  <si>
    <t>Volnay 1er Cru 'Les Mitans', Domaine Michel Lafarge</t>
  </si>
  <si>
    <t>NG03W22B12</t>
  </si>
  <si>
    <t>Domaine Nathalie &amp; Gilles Fevre</t>
  </si>
  <si>
    <t>Chablis 1er Cru 'Fourchaume', Domaine Nathalie et Gilles Fevre</t>
  </si>
  <si>
    <t>NG02W22B12</t>
  </si>
  <si>
    <t>Chablis 1er Cru 'Mont du Milieu', Domaine Nathalie et Gilles Fèvre</t>
  </si>
  <si>
    <t>NG04W22B12</t>
  </si>
  <si>
    <t>Chablis 1er Cru 'Montée de Tonnerre', Domaine Julie Fevre</t>
  </si>
  <si>
    <t>NG05W21B12</t>
  </si>
  <si>
    <t>Chablis 1er Cru 'Vaulorent', Domaine Nathalie et Gilles Fevre</t>
  </si>
  <si>
    <t>NG06W21B06</t>
  </si>
  <si>
    <t>Chablis Grand Cru 'Les Preuses', Domaine Nathalie et Gilles Fevre</t>
  </si>
  <si>
    <t>NG06W22B06</t>
  </si>
  <si>
    <t>NG04W23B12</t>
  </si>
  <si>
    <t>Chablis 1er Cru Montée de Tonnerre, Domaine Nathalie et Gilles Fèvre (Marcel et Blanche)</t>
  </si>
  <si>
    <t>NG05W23B12</t>
  </si>
  <si>
    <t>Chablis 1er Cru Vaulorent, Domaine Nathalie et Gilles Fèvre (Marcel et Blanche)</t>
  </si>
  <si>
    <t>NG06W11B06</t>
  </si>
  <si>
    <t>Chablis Grand Cru Les Preuses, Domaine Nathalie et Gilles Fèvre (Marcel et Blanche)</t>
  </si>
  <si>
    <t>NG06W23B06</t>
  </si>
  <si>
    <t>NG01W23B12</t>
  </si>
  <si>
    <t>Chablis, Domaine Nathalie et Gilles Fèvre (Marcel et Blanche)</t>
  </si>
  <si>
    <t>NG04W21B12</t>
  </si>
  <si>
    <t>ECHB9MNF</t>
  </si>
  <si>
    <t>Domaine Naudin Ferrand</t>
  </si>
  <si>
    <t>Echézeaux Grand Cru, Domaine Naudin-Ferrand</t>
  </si>
  <si>
    <t>PP85R22B06</t>
  </si>
  <si>
    <t>Domaine Paul Pillot</t>
  </si>
  <si>
    <t>Santenay Vieilles Vignes Rouge, Domaine Paul Pillot</t>
  </si>
  <si>
    <t>PP06R20B06</t>
  </si>
  <si>
    <t>Chassagne-Montrachet Rouge Vieilles Vignes, Domaine Paul Pillot</t>
  </si>
  <si>
    <t>PP06R22B06</t>
  </si>
  <si>
    <t>PP01R20B06</t>
  </si>
  <si>
    <t>Chassagne-Montrachet Rouge 1er Cru 'Clos Saint Jean', Domaine Paul Pillot</t>
  </si>
  <si>
    <t>PP01R21B06</t>
  </si>
  <si>
    <t>PP01R22B06</t>
  </si>
  <si>
    <t>PB41W22B06</t>
  </si>
  <si>
    <t>Domaine Pernot-Belicard</t>
  </si>
  <si>
    <t>Bourgogne Aligoté, Domaine Pernot Belicard</t>
  </si>
  <si>
    <t>PB02W22B06</t>
  </si>
  <si>
    <t>Chassagne-Montrachet, Domaine Philippe Pernot</t>
  </si>
  <si>
    <t>PB01W22M03</t>
  </si>
  <si>
    <t>Meursault Vieilles Vignes, Domaine Pernot Belicard</t>
  </si>
  <si>
    <t>PB16W22M03</t>
  </si>
  <si>
    <t>Puligny-Montrachet Composition Parcellaire, Domaine Pernot Belicard</t>
  </si>
  <si>
    <t>PB22W22J01</t>
  </si>
  <si>
    <t>Bourgogne 'Cote d'Or' Blanc, Domaine Pernot Belicard</t>
  </si>
  <si>
    <t>PB11W22M03</t>
  </si>
  <si>
    <t>Meursault 1er Cru 'Les Perrières', Domaine Pernot Belicard</t>
  </si>
  <si>
    <t>PC56R23B06</t>
  </si>
  <si>
    <t>Domaine Philippe Colin</t>
  </si>
  <si>
    <t>Bourgogne Pinot Noir, Domaine Philippe Colin</t>
  </si>
  <si>
    <t>PC56W23B06</t>
  </si>
  <si>
    <t>Bourgogne Chardonnay, Domaine Philippe Colin</t>
  </si>
  <si>
    <t>PC56R22B06</t>
  </si>
  <si>
    <t>PC05R20B12</t>
  </si>
  <si>
    <t>Chassagne-Montrachet 'Les Chenes' Rouge, Domaine Philippe Colin</t>
  </si>
  <si>
    <t>PC01R21B06</t>
  </si>
  <si>
    <t>Santenay 'Clos de Saint-Jean', Domaine Philippe Colin</t>
  </si>
  <si>
    <t>PC01R22B06</t>
  </si>
  <si>
    <t>PC46W22B06</t>
  </si>
  <si>
    <t>Montagny Les Thilles, Domaine Philippe Colin</t>
  </si>
  <si>
    <t>PC46W23B06</t>
  </si>
  <si>
    <t>PC62W23B06</t>
  </si>
  <si>
    <t>Chassagne-Montrachet, Domaine Philippe Colin</t>
  </si>
  <si>
    <t>PC93W23B06</t>
  </si>
  <si>
    <t>Meursault 'Les Forges', Domaine Phillipe Colin</t>
  </si>
  <si>
    <t>PC76W23B06</t>
  </si>
  <si>
    <t>Chassagne-Montrachet 1er Cru 'Les Chenevottes', Domaine Philippe Colin</t>
  </si>
  <si>
    <t>PC81W23B06</t>
  </si>
  <si>
    <t>Chassagne-Montrachet 1er Cru 'Les Chaumées Clos Saint-Abdon', Domaine Philippe Colin</t>
  </si>
  <si>
    <t>PC95W23B03</t>
  </si>
  <si>
    <t>Meursault 1er Cru 'Les Cras', Domaine Phillipe Colin</t>
  </si>
  <si>
    <t>PC91W23B03</t>
  </si>
  <si>
    <t>Chevalier-Montrachet Grand Cru, Domaine Philippe Colin</t>
  </si>
  <si>
    <t>PC36W21B06</t>
  </si>
  <si>
    <t>Saint-Aubin 1er Cru Les Combes, Domaine Philippe Colin</t>
  </si>
  <si>
    <t>PC36W22B06</t>
  </si>
  <si>
    <t>PC81W22B06</t>
  </si>
  <si>
    <t>Chassagne-Montrachet 1er Cru Les Chaumées Clos Saint-Abdon, Domaine Philippe Colin</t>
  </si>
  <si>
    <t>PC05R23B06</t>
  </si>
  <si>
    <t>Chassagne-Montrachet Champ de Morjot, Domaine Philippe Colin</t>
  </si>
  <si>
    <t>GI10W20B12</t>
  </si>
  <si>
    <t>Domaine Picq Gilbert</t>
  </si>
  <si>
    <t>Chablis 'Dessus la Carrière', Domaine Gilbert Picq</t>
  </si>
  <si>
    <t>GI02W23B12</t>
  </si>
  <si>
    <t>Chablis, Domaine Gilbert Picq</t>
  </si>
  <si>
    <t>GI07W23B12</t>
  </si>
  <si>
    <t xml:space="preserve">Chablis 'Vieilles Vignes', Domaine Gilbert Picq </t>
  </si>
  <si>
    <t>GI08W23B12</t>
  </si>
  <si>
    <t>Chablis Vauclaire, Domaine Gilbert Picq</t>
  </si>
  <si>
    <t>GI10W23B12</t>
  </si>
  <si>
    <t>Chablis Dessus la Carrière, Domaine Gilbert Picq</t>
  </si>
  <si>
    <t>GI12W23B12</t>
  </si>
  <si>
    <t>Chablis 1er Cru Vosgros, Domaine Gilbert Picq</t>
  </si>
  <si>
    <t>GI17W23B12</t>
  </si>
  <si>
    <t>Chablis 1er Cru Vaucoupin, Domaine Gilbert Picq</t>
  </si>
  <si>
    <t>GI22W23B12</t>
  </si>
  <si>
    <t>Chablis En Vaudécorce, Domaine Gilbert Picq</t>
  </si>
  <si>
    <t>DY13R14M03</t>
  </si>
  <si>
    <t>Domaine Pierre Damoy</t>
  </si>
  <si>
    <t>Chambertin Grand Cru, Domaine Pierre Damoy</t>
  </si>
  <si>
    <t>BT91R18B06</t>
  </si>
  <si>
    <t>Domaine Prieur-Brunet</t>
  </si>
  <si>
    <t>Santenay Blanc 1er Cru Clos Rousseau, Domaine Prieur-Brunet</t>
  </si>
  <si>
    <t>BT90R17B06</t>
  </si>
  <si>
    <t>Santenay 1er Cru Maladiere, Domaine Prieur-Brunet</t>
  </si>
  <si>
    <t>CBZ06R12B12</t>
  </si>
  <si>
    <t>Domaine Prieuré-Roch</t>
  </si>
  <si>
    <t>Nuits-Saint-Georges 1er Cru 'Vielles Vignes', Domaine Prieure Roch</t>
  </si>
  <si>
    <t>PVRVG11HRP12</t>
  </si>
  <si>
    <t>Domaine Rapet Père &amp; Fils</t>
  </si>
  <si>
    <t>Pernand-Vergelesses 1er Cru 'Les Vergelesses', Domaine Rapet Père &amp; Fils</t>
  </si>
  <si>
    <t>RA01R19B06</t>
  </si>
  <si>
    <t>Pernand-Vergelesses 'Les Belles Filles', Domaine Rapet Père &amp; Fils</t>
  </si>
  <si>
    <t>PVR13BRP</t>
  </si>
  <si>
    <t>Pernand-Vergelesses Rouge, Domaine Rapet Père &amp; Fils</t>
  </si>
  <si>
    <t>PVR14BRP</t>
  </si>
  <si>
    <t>PVR15BRP</t>
  </si>
  <si>
    <t>PVR16BRP</t>
  </si>
  <si>
    <t>RA01R18B12</t>
  </si>
  <si>
    <t>RA01R20B12</t>
  </si>
  <si>
    <t>Pernand-Vergelesses Rouge Belles Filles, Domaine Rapet Père et Fils</t>
  </si>
  <si>
    <t>RA01R21B06</t>
  </si>
  <si>
    <t>RA11R22B06</t>
  </si>
  <si>
    <t>Bourgogne Rouge, Domaine Rapet Père et Fils</t>
  </si>
  <si>
    <t>SAVBB13BRF</t>
  </si>
  <si>
    <t>Savigny-lès-Beaune, Domaine Rapet Père &amp; Fils</t>
  </si>
  <si>
    <t>RA02R20B12</t>
  </si>
  <si>
    <t>Savigny-les-Beaune Rouge 'Aux Fourneaux', Domaine Rapet Père et Fils</t>
  </si>
  <si>
    <t>RA02R21B06</t>
  </si>
  <si>
    <t>Savigny-les-Beaune 'Aux Fournaux' Villages, Domaine Rapet Père et Fils</t>
  </si>
  <si>
    <t>RA01R22B06</t>
  </si>
  <si>
    <t>SAF11BRP</t>
  </si>
  <si>
    <t>Savigny-les-Beaune 1er Cru 'Aux Fournaux', Domaine Rapet Père &amp; Fils</t>
  </si>
  <si>
    <t>SAF13BRP</t>
  </si>
  <si>
    <t>PVI14BRP</t>
  </si>
  <si>
    <t>PVRVG11BRP</t>
  </si>
  <si>
    <t>PVV16BRP</t>
  </si>
  <si>
    <t>RA05W19B06</t>
  </si>
  <si>
    <t>Beaune 1er Cru 'Clos des Champs Pimont', Domaine Rapet</t>
  </si>
  <si>
    <t>RA05W20B06</t>
  </si>
  <si>
    <t>Beaune Blanc 1er Cru Clos des Champs Pimont, Domaine Rapet Père et Fils</t>
  </si>
  <si>
    <t>SAF14BRP</t>
  </si>
  <si>
    <t>SAF16BRP</t>
  </si>
  <si>
    <t>BNG12BRP</t>
  </si>
  <si>
    <t>Beaune 1er Cru 'Grèves', Domaine Rapet Père &amp; Fils</t>
  </si>
  <si>
    <t>BNG13BRP</t>
  </si>
  <si>
    <t>BNG14BRP</t>
  </si>
  <si>
    <t>BNG16BRP</t>
  </si>
  <si>
    <t>BNP16BRP</t>
  </si>
  <si>
    <t>Beaune 1er Cru 'Clos des Champs Pimont', Domaine Rapet Père &amp; Fils</t>
  </si>
  <si>
    <t>BNR12BRP</t>
  </si>
  <si>
    <t>Beaune 1er Cru 'Les Cents Vignes', Domaine Rapet Père &amp; Fils</t>
  </si>
  <si>
    <t>BNS12BRP</t>
  </si>
  <si>
    <t>Beaune 1er Cru 'Les Bressandes', Domaine Rapet Père &amp; Fils</t>
  </si>
  <si>
    <t>BNS13BRP</t>
  </si>
  <si>
    <t>BNS14BRP</t>
  </si>
  <si>
    <t>BNV13BRP</t>
  </si>
  <si>
    <t>RA04R18B06</t>
  </si>
  <si>
    <t>RA04R19B06</t>
  </si>
  <si>
    <t>RA04R21B06</t>
  </si>
  <si>
    <t>Pernand-Vergelesses Rouge 1er Cru 'Les Vergelesses', Domaine Rapet Père et Fils</t>
  </si>
  <si>
    <t>RA05R18B06</t>
  </si>
  <si>
    <t>Pernand-Vergelesses 1er Cru 'Ile des Vergelesses', Domaine Rapet</t>
  </si>
  <si>
    <t>RA06R18B06</t>
  </si>
  <si>
    <t>Beaune 1er Cru 'Bressandes', Domaine Rapet</t>
  </si>
  <si>
    <t>RA06R19B06</t>
  </si>
  <si>
    <t>RA06R20B06</t>
  </si>
  <si>
    <t>RA07R18B06</t>
  </si>
  <si>
    <t>Beaune 1er Cru Cent Vignes, Domaine Rapet</t>
  </si>
  <si>
    <t>RA07R19B06</t>
  </si>
  <si>
    <t>RA08R18B06</t>
  </si>
  <si>
    <t>Beaune 1er Cru 'Grèves', Domaine Rapet</t>
  </si>
  <si>
    <t>RA08R19B06</t>
  </si>
  <si>
    <t>RA08R20B06</t>
  </si>
  <si>
    <t>Beaune Rouge 1er Cru Greves, Domaine Rapet Père et Fils</t>
  </si>
  <si>
    <t>BNRGR11BRP</t>
  </si>
  <si>
    <t>BNB15BRP</t>
  </si>
  <si>
    <t>BNC15BRP</t>
  </si>
  <si>
    <t>BNG15BRP</t>
  </si>
  <si>
    <t>RA03W22B06</t>
  </si>
  <si>
    <t>Pernand-Vergelesses 1er Cru Sous Fretille, Domaine Rapet Père et Fils</t>
  </si>
  <si>
    <t>RA04W20B06</t>
  </si>
  <si>
    <t>Pernand-Vergelesses Blanc 1er Cru En Caradeux, Domaine Rapet Père et Fils</t>
  </si>
  <si>
    <t>RA04W22B06</t>
  </si>
  <si>
    <t>RA08R21B06</t>
  </si>
  <si>
    <t>RA05R22B06</t>
  </si>
  <si>
    <t>Pernand-Vergelesses Rouge 1er Cru 'Il de Vergelesses', Domaine Rapet Père et Fils</t>
  </si>
  <si>
    <t>RA05R18M03</t>
  </si>
  <si>
    <t>PVV11MRP</t>
  </si>
  <si>
    <t>RA09R19B06</t>
  </si>
  <si>
    <t>Corton Grand Cru, Domaine Rapet</t>
  </si>
  <si>
    <t>RA10R20B06</t>
  </si>
  <si>
    <t>Corton 'Pougeots' Grand Cru, Domaine Rapet Père et Fils</t>
  </si>
  <si>
    <t>PVI11MRP</t>
  </si>
  <si>
    <t>RA11R20M03</t>
  </si>
  <si>
    <t>Aloxe-Corton, Domaine Rapet Père et Fils</t>
  </si>
  <si>
    <t>RA04R19M03</t>
  </si>
  <si>
    <t>RA04R20M03</t>
  </si>
  <si>
    <t>RA07R19M03</t>
  </si>
  <si>
    <t>PVI14MRP</t>
  </si>
  <si>
    <t>RA05R20M03</t>
  </si>
  <si>
    <t>RA06W18B06</t>
  </si>
  <si>
    <t>Corton Charlemagne Grand Cru, Domaine Rapet</t>
  </si>
  <si>
    <t>RA09R20M03</t>
  </si>
  <si>
    <t>Corton Grand Cru, Domaine Rapet Père et Fils</t>
  </si>
  <si>
    <t>BNRCV12BRP</t>
  </si>
  <si>
    <t>Beaune 1er Cru Les Cent Vignes, Domaine Rapet Père &amp; Fils</t>
  </si>
  <si>
    <t>CN02R22B12</t>
  </si>
  <si>
    <t>Domaine Robert Chevillon</t>
  </si>
  <si>
    <t>Nuits-Saint-Georges Vieilles Vignes, Domaine Robert Chevillon</t>
  </si>
  <si>
    <t>CN03R22B06</t>
  </si>
  <si>
    <t>Nuits-Saint-Georges 1er Cru 'Les Chaignots', Domaine Robert Chevillon</t>
  </si>
  <si>
    <t>CN11R22B06</t>
  </si>
  <si>
    <t>Nuits-Saint-Georges 1er Cru 'Les Vaucrains', Domaine Robert Chevillon</t>
  </si>
  <si>
    <t>CN04R11B06</t>
  </si>
  <si>
    <t>Nuits-Saint-Georges 1er Cru Chaignots, Domaine Robert Chevillon</t>
  </si>
  <si>
    <t>CN08R13B06</t>
  </si>
  <si>
    <t>Nuits-Saint-Georges 1er Cru 'Les Ronciéres', Domaine Robert Chevillon</t>
  </si>
  <si>
    <t>CN06R21B06</t>
  </si>
  <si>
    <t>Nuits-Saint-Georges 1er Cru 'Les Cailles', Domaine Robert Chevillon</t>
  </si>
  <si>
    <t>CN09R11B06</t>
  </si>
  <si>
    <t>Nuits-Saint-Georges 1er Cru 'Vaucrains', Domaine Robert Chevillon</t>
  </si>
  <si>
    <t>CN11R22M03</t>
  </si>
  <si>
    <t>CN03R15B06</t>
  </si>
  <si>
    <t>Nuits-Saint-Georges 1er Cru Les Chaignots, Domaine Robert Chevillon</t>
  </si>
  <si>
    <t>CN0612RA</t>
  </si>
  <si>
    <t>Nuits-Saint-Georges 1er Cru Cailles, Domaine Robert Chevillon</t>
  </si>
  <si>
    <t>SC05R21B06</t>
  </si>
  <si>
    <t>Domaine Simon Colin</t>
  </si>
  <si>
    <t>Chassagne-Montrachet Rouge, Domaine Simon Colin</t>
  </si>
  <si>
    <t>SC05R22B06</t>
  </si>
  <si>
    <t>SC07R22B06</t>
  </si>
  <si>
    <t>Maranges Rouge 1er Cru 'La Fussière', Domaine Simon Colin</t>
  </si>
  <si>
    <t>SC08W22B06</t>
  </si>
  <si>
    <t>Maranges 'Vignes Blanches', Domaine Simon Colin</t>
  </si>
  <si>
    <t>SM47R20B06</t>
  </si>
  <si>
    <t>Domaine Stéphane Magnien</t>
  </si>
  <si>
    <t>Coteaux Bourguignon Tradition, Domaine Stéphane Magnien</t>
  </si>
  <si>
    <t>SM46R20B06</t>
  </si>
  <si>
    <t>Côteaux Bourguignons 'Pur Pinot Noir', Domaine Stéphane Magnien</t>
  </si>
  <si>
    <t>SM46R21B06</t>
  </si>
  <si>
    <t>SM47R21B06</t>
  </si>
  <si>
    <t>SM47R22B06</t>
  </si>
  <si>
    <t>SM46R22B06</t>
  </si>
  <si>
    <t>SM1118RA</t>
  </si>
  <si>
    <t>Morey-Saint-Denis 1er Cru Cuvée 'Aux Petits Noix', Domaine Stephane Magnien</t>
  </si>
  <si>
    <t>SM36R23B06</t>
  </si>
  <si>
    <t>Chambolle-Musigny 'Les Athets', Domaine Stéphane Magnien</t>
  </si>
  <si>
    <t>SM11R22B06</t>
  </si>
  <si>
    <t>Morey-Saint-Denis 1er Cru Cuvée 'Aux Petits Noix', Domaine Stéphane Magnien</t>
  </si>
  <si>
    <t>SM1618RA</t>
  </si>
  <si>
    <t>Morey-Saint-Denis 1er Cru 'Les Faconnières', Domaine Stephane Magnien</t>
  </si>
  <si>
    <t>SM16R20B06</t>
  </si>
  <si>
    <t>Morey-Saint-Denis 1er Cru 'Les Faconnières', Domaine Stéphane Magnien</t>
  </si>
  <si>
    <t>SM16R19B06</t>
  </si>
  <si>
    <t>SM16R22B06</t>
  </si>
  <si>
    <t>SM61R22B06</t>
  </si>
  <si>
    <t>Morey-Saint-Denis 1er Cru 'Les Monts-Luisants', Domaine Stéphane Magnien</t>
  </si>
  <si>
    <t>SM21R22B06</t>
  </si>
  <si>
    <t>Chambolle-Musigny 1er Cru 'Les Sentiers', Domaine Stéphane Magnien</t>
  </si>
  <si>
    <t>SM21R20B06</t>
  </si>
  <si>
    <t>SM56R22M03</t>
  </si>
  <si>
    <t>Morey-Saint-Denis Vieilles Vignes, Domaine Stéphane Magnien</t>
  </si>
  <si>
    <t>SM2614RA</t>
  </si>
  <si>
    <t>Clos-Saint-Denis Grand Cru, Domaine Stéphane Magnien</t>
  </si>
  <si>
    <t>SM16R22M03</t>
  </si>
  <si>
    <t>SM31R21B03</t>
  </si>
  <si>
    <t>Charmes-Chambertin Grand Cru, Domaine Stéphane Magnien</t>
  </si>
  <si>
    <t>SM21R22M03</t>
  </si>
  <si>
    <t>SM31R22B03</t>
  </si>
  <si>
    <t>SM26R22B03</t>
  </si>
  <si>
    <t>SM3318RB</t>
  </si>
  <si>
    <t>Charmes-Chambertin Grand Cru, Domaine Stephane Magnien</t>
  </si>
  <si>
    <t>SM26R23B03</t>
  </si>
  <si>
    <t>SM01R23B06</t>
  </si>
  <si>
    <t>Morey-Saint-Denis Grains Fins, Domaine Stéphane Magnien</t>
  </si>
  <si>
    <t>SM01R20B06</t>
  </si>
  <si>
    <t>SM56R22B06</t>
  </si>
  <si>
    <t>Morey-Saint-Denis 'Vieilles Vignes', Domaine Stéphane Magnien</t>
  </si>
  <si>
    <t>CT02R22B06</t>
  </si>
  <si>
    <t>Domaine Sylvain Cathiard</t>
  </si>
  <si>
    <t>Hautes-Côtes de Nuits 'Les Dames Huguette', Domaine Cathiard</t>
  </si>
  <si>
    <t>CT02R23B06</t>
  </si>
  <si>
    <t>Hautes-Côtes-de-Nuits Les Dames Huguette, Domaine Sylvain Cathiard</t>
  </si>
  <si>
    <t>CT02W22B06</t>
  </si>
  <si>
    <t>Bourgogne Aligoté, Domaine Sylvain Cathiard</t>
  </si>
  <si>
    <t>CT03R23B06</t>
  </si>
  <si>
    <t>Hautes-Côtes-de-Nuits Aux Chaumes, Domaine Sylvain Cathiard</t>
  </si>
  <si>
    <t>CT0609RA</t>
  </si>
  <si>
    <t>Chambolle-Musigny Clos de l'Orme, Domaine Sylvain Cathiard</t>
  </si>
  <si>
    <t>CT56R23B06</t>
  </si>
  <si>
    <t>Côteaux Bourguignon, Domaine Sylvain Cathiard</t>
  </si>
  <si>
    <t>PL12W22B06</t>
  </si>
  <si>
    <t>Domaine Sylvain Pataille</t>
  </si>
  <si>
    <t>Bourgogne Aligoté Charme Aux Pretres, Domaine Sylvain Pataille</t>
  </si>
  <si>
    <t>PL03W22B06</t>
  </si>
  <si>
    <t>Bourgogne Aligoté 'Petit Puits', Sylvain Pataille</t>
  </si>
  <si>
    <t>PL26R22B06</t>
  </si>
  <si>
    <t>Marsannay La Montagne, Domaine Sylvain Pataille</t>
  </si>
  <si>
    <t>PL19R22B06</t>
  </si>
  <si>
    <t>Marsannay Les Longeroies, Domaine Sylvain Pataille</t>
  </si>
  <si>
    <t>PL21R22B06</t>
  </si>
  <si>
    <t>Marsannay Le Chapitre Rouge, Domaine Sylvain Pataille</t>
  </si>
  <si>
    <t>PL01W23B06</t>
  </si>
  <si>
    <t>Bourgogne Aligoté, Domaine Sylvain Pataille</t>
  </si>
  <si>
    <t>PL03W23B06</t>
  </si>
  <si>
    <t>Bourgogne Aligoté Petit Puits, Sylvain Pataille</t>
  </si>
  <si>
    <t>PL10W23B06</t>
  </si>
  <si>
    <t>Bourgogne Aligoté Les Auvonnes Au Pépé, Domaine Sylvain Pataille</t>
  </si>
  <si>
    <t>PL11W23B06</t>
  </si>
  <si>
    <t>Bourgogne Aligoté Champ Forey, Domaine Sylvain Pataille</t>
  </si>
  <si>
    <t>PL12W23B06</t>
  </si>
  <si>
    <t>PL13W23B06</t>
  </si>
  <si>
    <t>Marsannay Blanc, Domaine Sylvain Pataille</t>
  </si>
  <si>
    <t>PL16R23B06</t>
  </si>
  <si>
    <t>Marsannay Rouge, Domaine Sylvain Pataille</t>
  </si>
  <si>
    <t>PL17R23B06</t>
  </si>
  <si>
    <t>Marsannay Clemengeots, Domaine Sylvain Pataille</t>
  </si>
  <si>
    <t>PL19R23B06</t>
  </si>
  <si>
    <t>PL20R23B06</t>
  </si>
  <si>
    <t>Marsannay Clos Du Roy, Domaine Sylvain Pataille</t>
  </si>
  <si>
    <t>PL22R23B06</t>
  </si>
  <si>
    <t>Marsannay L'Ancestrale, Domaine Sylvain Pataille</t>
  </si>
  <si>
    <t>PL23W23B06</t>
  </si>
  <si>
    <t>Bourgogne Aligoté Clos du Roy, Domaine Sylvain Pataille</t>
  </si>
  <si>
    <t>PL26R23B06</t>
  </si>
  <si>
    <t>PL30R23B06</t>
  </si>
  <si>
    <t>Bourgogne Rouge, Domaine Sylvain Pataille</t>
  </si>
  <si>
    <t>TM05R22B06</t>
  </si>
  <si>
    <t>Domaine Taupenot-Merme</t>
  </si>
  <si>
    <t>Bourgogne Passetoutgrain, Domaine Taupenot-Merme</t>
  </si>
  <si>
    <t>TM66R20B06</t>
  </si>
  <si>
    <t>Bourgogne Pinot Noir, Domaine Taupenot-Merme</t>
  </si>
  <si>
    <t>TM66R21B06</t>
  </si>
  <si>
    <t>TM66R22B06</t>
  </si>
  <si>
    <t>TM01R23B06</t>
  </si>
  <si>
    <t>Auxey-Duresses Rouge, Domaine Taupenot-Merme</t>
  </si>
  <si>
    <t>TM87R23B06</t>
  </si>
  <si>
    <t>Saint-Romain Rouge, Domaine Taupenot-Merme</t>
  </si>
  <si>
    <t>TM01R20B06</t>
  </si>
  <si>
    <t>TM01R21B06</t>
  </si>
  <si>
    <t>TM01R22B06</t>
  </si>
  <si>
    <t>TM87R22B06</t>
  </si>
  <si>
    <t>TM01W21B06</t>
  </si>
  <si>
    <t>Auxey-Duresses Blanc, Domaine Taupenot-Merme</t>
  </si>
  <si>
    <t>TM01W22B06</t>
  </si>
  <si>
    <t>TM06W22B06</t>
  </si>
  <si>
    <t>Saint-Romain Blanc, Domaine Taupenot-Merme</t>
  </si>
  <si>
    <t>TM5118RA</t>
  </si>
  <si>
    <t>Auxey-Duresses 1er Cru Rouge, Domaine Taupenot-Merme</t>
  </si>
  <si>
    <t>TM51R20B06</t>
  </si>
  <si>
    <t>TM51R21B06</t>
  </si>
  <si>
    <t>Auxey-Duresses 1er Cru Rouge, Domaine Taupenot Merme</t>
  </si>
  <si>
    <t>TM51R22B06</t>
  </si>
  <si>
    <t>TM56R23B06</t>
  </si>
  <si>
    <t>Gevrey-Chambertin, Domaine Taupenot-Merme</t>
  </si>
  <si>
    <t>TM56R21B03</t>
  </si>
  <si>
    <t>TM06R23B06</t>
  </si>
  <si>
    <t>Chambolle-Musigny, Domaine Taupenot-Merme</t>
  </si>
  <si>
    <t>TM61R23B06</t>
  </si>
  <si>
    <t>Morey-Saint-Denis, Domaine Taupenot-Merme</t>
  </si>
  <si>
    <t>TM56R22B06</t>
  </si>
  <si>
    <t>TM61R22B06</t>
  </si>
  <si>
    <t>TM61R21B06</t>
  </si>
  <si>
    <t>TM26R23B06</t>
  </si>
  <si>
    <t>Nuits-Saint-Georges 1er Cru 'Les Pruliers', Domaine Taupenot-Merme</t>
  </si>
  <si>
    <t>TM26R20B06</t>
  </si>
  <si>
    <t>TM21R21B03</t>
  </si>
  <si>
    <t>Morey-Saint-Denis 1er Cru, La Riotte, Domaine Taupenot-Merme</t>
  </si>
  <si>
    <t>TM21R23B06</t>
  </si>
  <si>
    <t>TM26R21B06</t>
  </si>
  <si>
    <t>TM26R22B06</t>
  </si>
  <si>
    <t>TM21R22B06</t>
  </si>
  <si>
    <t>TM16R21B03</t>
  </si>
  <si>
    <t>Gevrey-Chambertin 1er Cru 'Bel Air', Domaine Taupenot-Merme</t>
  </si>
  <si>
    <t>TM16R21B06</t>
  </si>
  <si>
    <t>TM11R23B06</t>
  </si>
  <si>
    <t>Chambolle-Musigny 1er Cru 'La Combe d'Orveau', Domaine Taupenot-Merme</t>
  </si>
  <si>
    <t>TM16R23B06</t>
  </si>
  <si>
    <t>TM3114RA</t>
  </si>
  <si>
    <t>Corton Rognet Grand Cru, Domaine Taupenot-Merme</t>
  </si>
  <si>
    <t>TM11R22B06</t>
  </si>
  <si>
    <t>TM16R22B06</t>
  </si>
  <si>
    <t>TM56R23M03</t>
  </si>
  <si>
    <t>TM06R23M03</t>
  </si>
  <si>
    <t>TM3118RA</t>
  </si>
  <si>
    <t>Corton-Rognet Grand Cru, Domaine Taupenot Merme</t>
  </si>
  <si>
    <t>TM31R19B06</t>
  </si>
  <si>
    <t>TM56R22M03</t>
  </si>
  <si>
    <t>TM31R21B06</t>
  </si>
  <si>
    <t>Corton-Rognet Grand Cru, Domaine Taupenot-Merme</t>
  </si>
  <si>
    <t>TM36R21B06</t>
  </si>
  <si>
    <t>Charmes-Chambertin Grand Cru, Domaine Taupenot-Merme</t>
  </si>
  <si>
    <t>TM31R22B06</t>
  </si>
  <si>
    <t>TM21R20M03</t>
  </si>
  <si>
    <t>Morey-Saint-Denis 1er Cru 'La Riotte', Domaine Taupenot-Merme</t>
  </si>
  <si>
    <t>TM21R21M03</t>
  </si>
  <si>
    <t>TM26R21M03</t>
  </si>
  <si>
    <t>TM26R23M03</t>
  </si>
  <si>
    <t>TM21R23M03</t>
  </si>
  <si>
    <t>TM36R22B06</t>
  </si>
  <si>
    <t>TM41R21B06</t>
  </si>
  <si>
    <t>Mazoyères-Chambertin Grand Cru, Domaine Taupenot-Merme</t>
  </si>
  <si>
    <t>TM11R23M03</t>
  </si>
  <si>
    <t>TM16R23M03</t>
  </si>
  <si>
    <t>TM41R21B03</t>
  </si>
  <si>
    <t>TM11R22M03</t>
  </si>
  <si>
    <t>TM41R22B06</t>
  </si>
  <si>
    <t>TM3118RC</t>
  </si>
  <si>
    <t>TM36R21M03</t>
  </si>
  <si>
    <t>TM4318RB</t>
  </si>
  <si>
    <t>TM36R23M03</t>
  </si>
  <si>
    <t>TM36R22M03</t>
  </si>
  <si>
    <t>TM41R23M03</t>
  </si>
  <si>
    <t>TM16R23J01</t>
  </si>
  <si>
    <t>TM41R22M03</t>
  </si>
  <si>
    <t>TM36R23J01</t>
  </si>
  <si>
    <t>TM41R23J01</t>
  </si>
  <si>
    <t>TM41R23B06</t>
  </si>
  <si>
    <t>TM3618RA</t>
  </si>
  <si>
    <t>Charmes-Chambertin Grand Cru, Domaine Taupenot Merme</t>
  </si>
  <si>
    <t>TS31W21B06</t>
  </si>
  <si>
    <t>Domaine Tessier</t>
  </si>
  <si>
    <t>Bourgogne 'Côte d'Or' Blanc, Domaine Tessier</t>
  </si>
  <si>
    <t>TS31W22B06</t>
  </si>
  <si>
    <t>TS02W21B06</t>
  </si>
  <si>
    <t>Bourgogne Blanc 'Champ Perrier', Domaine Tessier</t>
  </si>
  <si>
    <t>TS02W22B06</t>
  </si>
  <si>
    <t>TS02W23B06</t>
  </si>
  <si>
    <t>TS06W23B06</t>
  </si>
  <si>
    <t>Meursault 'Les Casse-Têtes', Domaine Tessier</t>
  </si>
  <si>
    <t>TS06W23M03</t>
  </si>
  <si>
    <t>TS11W23B06</t>
  </si>
  <si>
    <t>Meursault 1er Cru 'Le Poruzot Dessus', Domaine Tessier</t>
  </si>
  <si>
    <t>TS11W23M03</t>
  </si>
  <si>
    <t>TS16W23B06</t>
  </si>
  <si>
    <t>Meursault 1er Cru 'Charmes Dessus', Domaine Tessier</t>
  </si>
  <si>
    <t>TS16W23M03</t>
  </si>
  <si>
    <t>TS31W23B06</t>
  </si>
  <si>
    <t>Bourgogne Blanc 'Côte d'Or', Domaine Tessier</t>
  </si>
  <si>
    <t>TS38W23B06</t>
  </si>
  <si>
    <t>Bougogne Aligoté, Domaine Tessier</t>
  </si>
  <si>
    <t>TS11W22B06</t>
  </si>
  <si>
    <t>TS16W22B06</t>
  </si>
  <si>
    <t>Meursault 1er Cru 'Les Charmes Dessus', Domaine Tessier</t>
  </si>
  <si>
    <t>TS16W21B06</t>
  </si>
  <si>
    <t>TS16W21M06</t>
  </si>
  <si>
    <t>DT79WNVB06</t>
  </si>
  <si>
    <t>Domaine Thevenard</t>
  </si>
  <si>
    <t>Crémant de Bourgogne, Domaine Thevenard</t>
  </si>
  <si>
    <t>DT80W21B12</t>
  </si>
  <si>
    <t>Macon Villages , Domaine Thevenard</t>
  </si>
  <si>
    <t>DT80W22B12</t>
  </si>
  <si>
    <t>Macon Villages, Domaine Thevenard</t>
  </si>
  <si>
    <t>DT81W21B12</t>
  </si>
  <si>
    <t>Macon Uchizy 'Cuvée Marguerite', Domaine Thevenard</t>
  </si>
  <si>
    <t>DT81W22B12</t>
  </si>
  <si>
    <t>DT82W21B12</t>
  </si>
  <si>
    <t>Macon Lugny 'Les Genièvres', Domaine Thevenard</t>
  </si>
  <si>
    <t>DT82W22B12</t>
  </si>
  <si>
    <t>DT83W21B12</t>
  </si>
  <si>
    <t>Macon Uchizy 'La Martine', Domaine Thevenard</t>
  </si>
  <si>
    <t>DT83W22B12</t>
  </si>
  <si>
    <t>DT84W22B12</t>
  </si>
  <si>
    <t>Macon Lugny 'Les Charmes', Domaine Thevenard</t>
  </si>
  <si>
    <t>LT3118RA</t>
  </si>
  <si>
    <t>Bourgogne Gamay 'Les Deux Terres', Domaine Thibault Liger-Belair</t>
  </si>
  <si>
    <t>LT16W19B06</t>
  </si>
  <si>
    <t>Bourgogne Chardonnay 'Les Charmes', Domaine Thibault Liger-Belair</t>
  </si>
  <si>
    <t>LI32R20B06</t>
  </si>
  <si>
    <t>LI32R21B06</t>
  </si>
  <si>
    <t>LI32R22B06</t>
  </si>
  <si>
    <t>LI16W20B06</t>
  </si>
  <si>
    <t>LI16W21B06</t>
  </si>
  <si>
    <t>LI16W22B06</t>
  </si>
  <si>
    <t>LI02W21B06</t>
  </si>
  <si>
    <t>Bourgogne Aligoté 'Clos des Perrières la Combe', Domaine Thibault Liger-Belair</t>
  </si>
  <si>
    <t>LI02W22B06</t>
  </si>
  <si>
    <t>LI5117RA</t>
  </si>
  <si>
    <t>Bourgogne Rouge 'Les Grands Chaillots', Domaine Thibault Liger-Belair</t>
  </si>
  <si>
    <t>LI51R22B06</t>
  </si>
  <si>
    <t>LI9617RA</t>
  </si>
  <si>
    <t>Bourgogne Hautes-Côtes de Nuits 'La Corvée de Villy', Domaine Thibault Liger-Belair</t>
  </si>
  <si>
    <t>LI9618RA</t>
  </si>
  <si>
    <t>LT2117RA</t>
  </si>
  <si>
    <t>Bourgogne Hautes-Côtes de Nuits 'La Roche', Domaine Thibault Liger-Belair</t>
  </si>
  <si>
    <t>LT2118RA</t>
  </si>
  <si>
    <t>LI22R21B06</t>
  </si>
  <si>
    <t>LI22R22B06</t>
  </si>
  <si>
    <t>LI96R20B06</t>
  </si>
  <si>
    <t>LI96R22B06</t>
  </si>
  <si>
    <t>LT3618RA</t>
  </si>
  <si>
    <t>Côte de Nuits 'Les Leurey', Domaine Thibault Liger-Belair</t>
  </si>
  <si>
    <t>LT36R19B06</t>
  </si>
  <si>
    <t>LI03R22B06</t>
  </si>
  <si>
    <t>Ladoix Serrigny 'la Toppe d'Avignon' , Domaine Thibault Liger-Belair</t>
  </si>
  <si>
    <t>LI06W21B06</t>
  </si>
  <si>
    <t>Savigny-lès-Beaune 'Clos du Village' Blanc, Domaine Thibault Liger-Belair</t>
  </si>
  <si>
    <t>LI36R20B06</t>
  </si>
  <si>
    <t>Cotes de Nuits Les Leury Vigne de 1937 , Domaine Thibault Liger-Belair</t>
  </si>
  <si>
    <t>LI36R21B06</t>
  </si>
  <si>
    <t>Cotes de Nuits Les Leury Vigne de 1937, Domaine Thibault Liger-Belair</t>
  </si>
  <si>
    <t>LI36R22B06</t>
  </si>
  <si>
    <t>LI06R21B06</t>
  </si>
  <si>
    <t>Nuits-Saint-Georges 'Les Belles Croix', Domaine Thibault Liger-Belair</t>
  </si>
  <si>
    <t>LI06R22B06</t>
  </si>
  <si>
    <t>LI07R20B06</t>
  </si>
  <si>
    <t>Gevrey-Chambertin 'La Croix des Champs', Domaine Thibault Liger-Belair</t>
  </si>
  <si>
    <t>LI07R21B06</t>
  </si>
  <si>
    <t>LI07R22B06</t>
  </si>
  <si>
    <t>LI08R21B06</t>
  </si>
  <si>
    <t>Gevrey-Chambertin 'En Créot' , Domaine Thibault Liger-Belair</t>
  </si>
  <si>
    <t>LI08R22B06</t>
  </si>
  <si>
    <t>LT2617RA</t>
  </si>
  <si>
    <t>Aloxe-Corton 1er Cru 'La Toppe Au Vert', Domaine Thibault Liger-Belair</t>
  </si>
  <si>
    <t>LI27R22B06</t>
  </si>
  <si>
    <t>Aloxe-Corton 1er Cru 'La Toppe au Vert', Domaine Thibault Liger-Belair</t>
  </si>
  <si>
    <t>LI16R22B06</t>
  </si>
  <si>
    <t>Chambolle-Musigny Vieilles Vignes, Domaine Thibault Liger-Belair</t>
  </si>
  <si>
    <t>LI36R20M03</t>
  </si>
  <si>
    <t>LI36R21M03</t>
  </si>
  <si>
    <t>LI41R21B06</t>
  </si>
  <si>
    <t>Chambolle-Musigny Les Beaux Bruns, Domaine Thibault Liger-Belair</t>
  </si>
  <si>
    <t>LI41R22B06</t>
  </si>
  <si>
    <t>LI42R22B06</t>
  </si>
  <si>
    <t>Chambolle-Musigny 'Les Fouchères', Domaine Thibault Liger-Belair</t>
  </si>
  <si>
    <t>LT42R19B06</t>
  </si>
  <si>
    <t>LI06R19M06</t>
  </si>
  <si>
    <t>LI11R20B06</t>
  </si>
  <si>
    <t>Nuits-Saint-Georges 1er Cru 'Les Saint Georges', Domaine Thibault Liger-Belair</t>
  </si>
  <si>
    <t>LI06R21M03</t>
  </si>
  <si>
    <t>LI16R20M03</t>
  </si>
  <si>
    <t>LI91R22B06</t>
  </si>
  <si>
    <t>Corton Grand Cru 'Les Renardes', Domaine Thibault Liger-Belair</t>
  </si>
  <si>
    <t>LI16R19M06</t>
  </si>
  <si>
    <t>LI21R20B03</t>
  </si>
  <si>
    <t>Clos Vougeot Grand Cru, Domaine Thibault Liger-Belair</t>
  </si>
  <si>
    <t>LI40R20B06</t>
  </si>
  <si>
    <t>Corton Clos du Roi Grand Cru, Domaine Thibault Liger-Belair</t>
  </si>
  <si>
    <t>LI21R21B03</t>
  </si>
  <si>
    <t>LI41R21M03</t>
  </si>
  <si>
    <t>LI21R22B03</t>
  </si>
  <si>
    <t>LI11W22B06</t>
  </si>
  <si>
    <t>Corton Charlemagne Grand Cru 'Les Languettes', Domaine Thibault Liger-Belair</t>
  </si>
  <si>
    <t>LI13R21M03</t>
  </si>
  <si>
    <t>LI21R21M03</t>
  </si>
  <si>
    <t>LI0618RA</t>
  </si>
  <si>
    <t>Nuits-Saint-Georges Les Belles Croix, Domaine Thibault Liger-Belair</t>
  </si>
  <si>
    <t>LI16R20B06</t>
  </si>
  <si>
    <t>Chambolle-Musigny 'Vieilles Vignes', Domaine Thibault Liger-Belair</t>
  </si>
  <si>
    <t>TH14W22B06</t>
  </si>
  <si>
    <t>Domaine Thomas Morey</t>
  </si>
  <si>
    <t>Bourgogne Chardonnay, Domaine Thomas Morey</t>
  </si>
  <si>
    <t>TH14W23B06</t>
  </si>
  <si>
    <t>TH01R21B06</t>
  </si>
  <si>
    <t>Maranges 1er Cru 'La Fussiére', Domaine Thomas Morey</t>
  </si>
  <si>
    <t>TH02R21B06</t>
  </si>
  <si>
    <t>Santenay Rouge Vieilles Vignes, Domaine Thomas Morey</t>
  </si>
  <si>
    <t>TH01R22B06</t>
  </si>
  <si>
    <t>TH02R22B06</t>
  </si>
  <si>
    <t>TH02R23B06</t>
  </si>
  <si>
    <t>TH13R21B06</t>
  </si>
  <si>
    <t>Santenay Rouge 1er Cru Grand Clos Rousseau, Domaine Thomas Morey</t>
  </si>
  <si>
    <t>TH13R22B06</t>
  </si>
  <si>
    <t>TH13R23B06</t>
  </si>
  <si>
    <t>TH14R23B06</t>
  </si>
  <si>
    <t>Chassagne-Montrachet Rouge 1er Cru Clos St Jean, Domaine Thomas Morey</t>
  </si>
  <si>
    <t>TH12W23B06</t>
  </si>
  <si>
    <t>Saint-Aubin 1er Cru Les Combes, Domaine Thomas Morey</t>
  </si>
  <si>
    <t>TH12W22B06</t>
  </si>
  <si>
    <t>TH11W23B06</t>
  </si>
  <si>
    <t>Chassagne-Montrachet Blanc 1er Cru Clos St Jean, Domaine Thomas Morey</t>
  </si>
  <si>
    <t>TH05W23B06</t>
  </si>
  <si>
    <t>Chassagne-Montrachet 1er Cru Embrazées, Domaine Thomas Morey</t>
  </si>
  <si>
    <t>TH14R22M03</t>
  </si>
  <si>
    <t>TH13W23M03</t>
  </si>
  <si>
    <t>Chassagne-Montrachet 1er Cru 'Macherelles', Domaine Thomas Morey</t>
  </si>
  <si>
    <t>TH03W23M03</t>
  </si>
  <si>
    <t>Chassagne-Montrachet 1er Cru 'Baudines', Domaine Thomas Morey</t>
  </si>
  <si>
    <t>TH02W23M03</t>
  </si>
  <si>
    <t>Chassagne-Montrachet 1er Cru 'Chenevottes', Domaine Thomas Morey</t>
  </si>
  <si>
    <t>TH11W23M03</t>
  </si>
  <si>
    <t>TH05W23M03</t>
  </si>
  <si>
    <t>TH01W22B06</t>
  </si>
  <si>
    <t>Chassagne-Montrachet, Domaine Thomas Morey</t>
  </si>
  <si>
    <t>TH02W23B06</t>
  </si>
  <si>
    <t>Chassagne-Montrachet 1er Cru Chenevottes, Domaine Thomas Morey</t>
  </si>
  <si>
    <t>TB01R23B06</t>
  </si>
  <si>
    <t>Domaine Tollot-Beaut &amp; Fils</t>
  </si>
  <si>
    <t>Chorey-lès-Beaune, Domaine Tollot-Beaut</t>
  </si>
  <si>
    <t>TB02R22B06</t>
  </si>
  <si>
    <t>Savigny 1er Cru Champ Chevrey, Domaine Tollot-Beaut</t>
  </si>
  <si>
    <t>TB03R21B06</t>
  </si>
  <si>
    <t>Savigny-les-Beaune 1er Cru 'Lavières', Domaine Tollot-Beaut &amp; Fils</t>
  </si>
  <si>
    <t>TB03R22B06</t>
  </si>
  <si>
    <t>Savigny 1er Cru Les Lavieres, Domaine Tollot-Beaut</t>
  </si>
  <si>
    <t>TB07R18B06</t>
  </si>
  <si>
    <t>Aloxe-Corton 1er Cru 'Les Fournieres', Domaine Tollot-Beaut et Fils</t>
  </si>
  <si>
    <t>TB07R19B06</t>
  </si>
  <si>
    <t>ALF17BTB</t>
  </si>
  <si>
    <t>Aloxe-Corton 1er Cru 'Les Fournières', Domaine Tollot-Beaut &amp; Fils</t>
  </si>
  <si>
    <t>TB04R18B06</t>
  </si>
  <si>
    <t>Beaune 1er Cru 'Clos du Roi', Domaine Tollot-Beaut</t>
  </si>
  <si>
    <t>TB05R20B06</t>
  </si>
  <si>
    <t>Beaune 1er Cru 'Grèves', Domaine Tollot-Beaut</t>
  </si>
  <si>
    <t>TB05R21B06</t>
  </si>
  <si>
    <t>TB05R22B06</t>
  </si>
  <si>
    <t>TB07R22B06</t>
  </si>
  <si>
    <t>TB08R22B06</t>
  </si>
  <si>
    <t>Aloxe-Corton Les Vercots, Domaine Tollot-Beaut</t>
  </si>
  <si>
    <t>TB04R22B06</t>
  </si>
  <si>
    <t>TB07R21B06</t>
  </si>
  <si>
    <t>SAVCC11MTB</t>
  </si>
  <si>
    <t>Savigny 1er Cru Champ-Chevrey, Domaine Tollot-Beaut</t>
  </si>
  <si>
    <t>TB05R18M06</t>
  </si>
  <si>
    <t>Beaune 1er Cru 'Grèves', Domaine Tollot-Beaut et Fils</t>
  </si>
  <si>
    <t>TB05R21M03</t>
  </si>
  <si>
    <t>TB05R22M03</t>
  </si>
  <si>
    <t>TB07R20M03</t>
  </si>
  <si>
    <t>TB07R22M03</t>
  </si>
  <si>
    <t>TB09R23B06</t>
  </si>
  <si>
    <t>Corton, Domaine Tollot-Beaut</t>
  </si>
  <si>
    <t>TB02R21B06</t>
  </si>
  <si>
    <t>Savigny 1er Cru Champ Chevrey, Domaine Tollot-Beaut &amp; Fils</t>
  </si>
  <si>
    <t>CHC11MDA</t>
  </si>
  <si>
    <t>Domaine Vincent Dauvissat</t>
  </si>
  <si>
    <t>Chablis Grand Cru Les Clos, Domaine Vincent Dauvissat</t>
  </si>
  <si>
    <t>CHC15MDA</t>
  </si>
  <si>
    <t>CHFT9BDA</t>
  </si>
  <si>
    <t>Chablis 1er Cru La Forest, Domaine Vincent Dauvissat</t>
  </si>
  <si>
    <t>MAR16BVM</t>
  </si>
  <si>
    <t>Domaine Vincent Morey</t>
  </si>
  <si>
    <t>Maranges 1er Cru 'La Fussière', Domaine Vincent Morey</t>
  </si>
  <si>
    <t>SNRPH16BVM</t>
  </si>
  <si>
    <t>Santenay 'Les Hâtes', Domaine Vincent Morey</t>
  </si>
  <si>
    <t>VM02R20B06</t>
  </si>
  <si>
    <t>Santenay 'Les Hâtes', Domaine Vincent et Sophie Morey</t>
  </si>
  <si>
    <t>VM02R21B06</t>
  </si>
  <si>
    <t>VM01R19B12</t>
  </si>
  <si>
    <t>Maranges 1er Cru 'La Fussière', Domaine Vincent et Sophie Morey</t>
  </si>
  <si>
    <t>VM01R20B06</t>
  </si>
  <si>
    <t>VM01R21B06</t>
  </si>
  <si>
    <t>VM01R22B06</t>
  </si>
  <si>
    <t>VM02R22B06</t>
  </si>
  <si>
    <t>VM03R20B06</t>
  </si>
  <si>
    <t>Santenay 1er Cru 'Passetemps', Domaine Vincent et Sophie Morey</t>
  </si>
  <si>
    <t>VM03R21B06</t>
  </si>
  <si>
    <t>VM04R20B06</t>
  </si>
  <si>
    <t>Santenay 1er Cru 'Les Gravières', Domaine Vincent et Sophie Morey</t>
  </si>
  <si>
    <t>VM03R22B06</t>
  </si>
  <si>
    <t>VM04R22B06</t>
  </si>
  <si>
    <t>VM13W22B06</t>
  </si>
  <si>
    <t>Saint-Aubin 1er Cru 'Charmois', Domaine Vincent et Sophie Morey</t>
  </si>
  <si>
    <t>VM07W23B06</t>
  </si>
  <si>
    <t>Chassagne-Montrachet 1er Cru 'Baudines', Domaine Vincent et Sophie Morey</t>
  </si>
  <si>
    <t>VM09W23B06</t>
  </si>
  <si>
    <t>Chassagne-Montrachet 1er Cru 'Morgeot', Domaine Vincent et Sophie Morey</t>
  </si>
  <si>
    <t>VM08W22B06</t>
  </si>
  <si>
    <t>Chassagne-Montrachet 1er Cru Les Embrazées, Domaine Vincent et Sophie Morey</t>
  </si>
  <si>
    <t>VI15R22B06</t>
  </si>
  <si>
    <t>Domaine Violot-Guillemard</t>
  </si>
  <si>
    <t>Bourgogne 'Côte d'Or' 'Maison-Dieu', Domaine Violot-Guillemard</t>
  </si>
  <si>
    <t>VI51R22B06</t>
  </si>
  <si>
    <t>Hautes-Côtes de Beaune Rouge, Domaine Violot-Guillemard</t>
  </si>
  <si>
    <t>VI51W22B06</t>
  </si>
  <si>
    <t>Hautes-Côtes de Beaune Blanc, Domaine Violot-Guillemard</t>
  </si>
  <si>
    <t>VI56W21B03</t>
  </si>
  <si>
    <t>Beaune Blanc 'En Montagne Saint-Désiré', Domaine Violot-Guillemard</t>
  </si>
  <si>
    <t>VI5616WA</t>
  </si>
  <si>
    <t>VI5618WA</t>
  </si>
  <si>
    <t>Beaune Blanc 'En Montagne Saint-Désiré', Domaine Violot Guillemard</t>
  </si>
  <si>
    <t>VI56W19B06</t>
  </si>
  <si>
    <t>VI56W20B06</t>
  </si>
  <si>
    <t>VI56W22B06</t>
  </si>
  <si>
    <t>VI16R22B06</t>
  </si>
  <si>
    <t>Beaune 'En Lulune', Domaine Violot-Guillemard</t>
  </si>
  <si>
    <t>VI17R22B06</t>
  </si>
  <si>
    <t>Volnay 'Cros Martin', Domaine Violot-Guillemard</t>
  </si>
  <si>
    <t>VI18R22B06</t>
  </si>
  <si>
    <t>Volnay Vieilles Vignes, Domaine Violot-Guillemard</t>
  </si>
  <si>
    <t>VI22R22B06</t>
  </si>
  <si>
    <t>Auxey-Duresses 1er Cru Les Reugnes, Domaine Violot-Guillemard</t>
  </si>
  <si>
    <t>VI23R22B06</t>
  </si>
  <si>
    <t>Monthelie 1er Cru 'Les Duresses', Domaine Violot-Guillemard</t>
  </si>
  <si>
    <t>VI12W22B06</t>
  </si>
  <si>
    <t>Meursault 'Les Vireuils', Domaine Violot-Guillemard</t>
  </si>
  <si>
    <t>VI13W22B06</t>
  </si>
  <si>
    <t>Meursault 'Le Moulin Landin', Domaine Violot-Guillemard</t>
  </si>
  <si>
    <t>VI06R20B06</t>
  </si>
  <si>
    <t>Pommard 1er Cru 'La Platière', Domaine Violot-Guillemard</t>
  </si>
  <si>
    <t>VI06R21B03</t>
  </si>
  <si>
    <t>VI07R21B03</t>
  </si>
  <si>
    <t>Pommard 1er Cru 'Les Arvelets', Domaine Violot-Guillemard</t>
  </si>
  <si>
    <t>VI14W22B06</t>
  </si>
  <si>
    <t>Meursault 'Meix Chavaux', Domaine Violot-Guillemard</t>
  </si>
  <si>
    <t>VI21R22B06</t>
  </si>
  <si>
    <t>Volnay 1er Cru 'Les Brouillards', Domaine Violot-Guillemard</t>
  </si>
  <si>
    <t>VI06R22B06</t>
  </si>
  <si>
    <t>VI07R22B06</t>
  </si>
  <si>
    <t>VI6118WA</t>
  </si>
  <si>
    <t>Beaune 1er Cru 'Clos des Mouches' Blanc, Domaine Violot-Guillemard</t>
  </si>
  <si>
    <t>VI6617RA</t>
  </si>
  <si>
    <t>Beaune 1er Cru 'Clos des Mouches' Rouge, Domaine Violot-Guillemard</t>
  </si>
  <si>
    <t>VI6116WA</t>
  </si>
  <si>
    <t>VI61W20B06</t>
  </si>
  <si>
    <t>VI66R21B03</t>
  </si>
  <si>
    <t>VI7116RA</t>
  </si>
  <si>
    <t>Pommard 1er Cru 'Epenots', Domaine Violot-Guillemard</t>
  </si>
  <si>
    <t>VI71R20B06</t>
  </si>
  <si>
    <t>VI71R21B03</t>
  </si>
  <si>
    <t>VI7118RA</t>
  </si>
  <si>
    <t>Pommard 1er Cru 'Epenots', Domaine Violot Guillemard</t>
  </si>
  <si>
    <t>VI7618RA</t>
  </si>
  <si>
    <t>Pommard 1er Cru 'Rugiens', Domaine Violot Guillemard</t>
  </si>
  <si>
    <t>VI66R22B06</t>
  </si>
  <si>
    <t>VI74R22B06</t>
  </si>
  <si>
    <t>Pommard 1er Cru 'Les Fremiers', Domaine Violot-Guillemard</t>
  </si>
  <si>
    <t>VI76R21B03</t>
  </si>
  <si>
    <t>Pommard 1er Cru 'Rugiens', Domaine Violot-Guillemard</t>
  </si>
  <si>
    <t>VI61W22B06</t>
  </si>
  <si>
    <t>VI19R22B06</t>
  </si>
  <si>
    <t>Corton Les Chaumes, Domaine Violot-Guillemard</t>
  </si>
  <si>
    <t>VI7816RB</t>
  </si>
  <si>
    <t>Pommard 1er Cru 'Clos de Derrière St-Jean', Domaine Violot-Guillemard</t>
  </si>
  <si>
    <t>VI7817RB</t>
  </si>
  <si>
    <t>VI20R22B06</t>
  </si>
  <si>
    <t>Corton Le Clos du Roi, Domaine Violot-Guillemard</t>
  </si>
  <si>
    <t>VI66R22M03</t>
  </si>
  <si>
    <t>VI71R22M03</t>
  </si>
  <si>
    <t>Pommard 1er Cru Les Petits Epenots, Domaine Violot-Guillemard</t>
  </si>
  <si>
    <t>VI61W19M03</t>
  </si>
  <si>
    <t>VI76R22M03</t>
  </si>
  <si>
    <t>VI61W22M03</t>
  </si>
  <si>
    <t>VI61W23B06</t>
  </si>
  <si>
    <t>Beaune 1er Cru Clos des Mouches Blanc, Domaine Violot-Guillemard</t>
  </si>
  <si>
    <t>YC36R22M03</t>
  </si>
  <si>
    <t>Domaine Yvon Clerget</t>
  </si>
  <si>
    <t>Pommard 1er Cru 'Les Rugiens', Domaine Yvon Clerget</t>
  </si>
  <si>
    <t>DJ02R22B06</t>
  </si>
  <si>
    <t>Dujac Fils &amp; Père</t>
  </si>
  <si>
    <t>Chambolle-Musigny, Dujac Fils &amp; Père</t>
  </si>
  <si>
    <t>DJ11R22B06</t>
  </si>
  <si>
    <t>Morey-Saint-Denis, Dujac Fils &amp; Pere</t>
  </si>
  <si>
    <t>DJ02R21B06</t>
  </si>
  <si>
    <t>DJ01R23B06</t>
  </si>
  <si>
    <t>Nuits-Saint-Georges 1er Cru Cras, Dujac Fils &amp; Père</t>
  </si>
  <si>
    <t>DJ06R22B06</t>
  </si>
  <si>
    <t>Gevrey-Chambertin, Dujac Fils &amp; Père</t>
  </si>
  <si>
    <t>VY07MWB06</t>
  </si>
  <si>
    <t>Eaux Minerales de Velleminfroy</t>
  </si>
  <si>
    <t>Still Water, Velleminfroy</t>
  </si>
  <si>
    <t>6x100cl</t>
  </si>
  <si>
    <t>Water</t>
  </si>
  <si>
    <t>VY05MWB06</t>
  </si>
  <si>
    <t>Sparkling Water, Velleminfroy</t>
  </si>
  <si>
    <t>FR9618RA</t>
  </si>
  <si>
    <t>Maison Albert Bichot</t>
  </si>
  <si>
    <t>Fixin 1er Cru 'Clos de la Perrière', Maison Albert Bichot</t>
  </si>
  <si>
    <t>FR96R20B06</t>
  </si>
  <si>
    <t>Fixin 1er Cru 'Clos de la Perrière' Monopole, Maison Albert Bichot</t>
  </si>
  <si>
    <t>BI09R21B06</t>
  </si>
  <si>
    <t>Nuits-Saint-Georges 1er Cru Chateau Gris Monopole, Domaine Albert Bichot</t>
  </si>
  <si>
    <t>BI30R21B06</t>
  </si>
  <si>
    <t>Chambolle-Musigny, Maison A Bichot</t>
  </si>
  <si>
    <t>BI30R22B06</t>
  </si>
  <si>
    <t>Chambolle-Musigny, Maison Albert Bichot</t>
  </si>
  <si>
    <t>BI08R22B06</t>
  </si>
  <si>
    <t>Morey-Saint-Denis 1er Cru 'Les Sorbets', Maison Albert Bichot</t>
  </si>
  <si>
    <t>BI36R20B06</t>
  </si>
  <si>
    <t>Chambolle-Musigny 1er Cru 'Les Sentiers', Maison Albert Bichot</t>
  </si>
  <si>
    <t>BI37R21B06</t>
  </si>
  <si>
    <t>Chambolle-Musigny 1er Cru 'Les Chabiots' Rouge, Maison Albert Bichot</t>
  </si>
  <si>
    <t>BI37R22B06</t>
  </si>
  <si>
    <t>Chambolle-Musigny 1er Cru 'Les Chabiots', Maison Albert Bichot</t>
  </si>
  <si>
    <t>BI26R20B06</t>
  </si>
  <si>
    <t>Latricières-Chambertin Grand Cru, Maison Albert Bichot</t>
  </si>
  <si>
    <t>BI31R22B06</t>
  </si>
  <si>
    <t>Chambolle-Musigny 1er Cru 'Les Amoureuses', Maison Albert Bichot</t>
  </si>
  <si>
    <t>BI25R21B06</t>
  </si>
  <si>
    <t>Charmes-Chambertin Grand Cru, Maison A. Bichot</t>
  </si>
  <si>
    <t>BI26R21B06</t>
  </si>
  <si>
    <t>FR61R20B06</t>
  </si>
  <si>
    <t>FR61R22B03</t>
  </si>
  <si>
    <t>BI31R20B06</t>
  </si>
  <si>
    <t>FR61R20M03</t>
  </si>
  <si>
    <t>BI16R22B03</t>
  </si>
  <si>
    <t>Romanée-Saint-Vivant, Maison Albert Bichot</t>
  </si>
  <si>
    <t>BI15R22M03</t>
  </si>
  <si>
    <t>Griotte-Chambertin, Maison Albert Bichot</t>
  </si>
  <si>
    <t>BI16R22M03</t>
  </si>
  <si>
    <t>BI15R22J01</t>
  </si>
  <si>
    <t>BI26R19B06</t>
  </si>
  <si>
    <t>Latricieres-Chambertin Grand Cru, Maison Albert Bichot</t>
  </si>
  <si>
    <t>BI31R21B06</t>
  </si>
  <si>
    <t>Chambolle-Musigny 1er Cru Les Amoureuses, Maison Albert Bichot</t>
  </si>
  <si>
    <t>BI31R23B06</t>
  </si>
  <si>
    <t>BI31R23M03</t>
  </si>
  <si>
    <t>MAB01W21B06</t>
  </si>
  <si>
    <t>Maison Arnaud Boué</t>
  </si>
  <si>
    <t>Bourgogne Aligoté, Maison Arnaud Boué</t>
  </si>
  <si>
    <t>MAB03W21B06</t>
  </si>
  <si>
    <t>Bourgogne Blanc, Maison Arnaud Boué</t>
  </si>
  <si>
    <t>MAB06W20B06</t>
  </si>
  <si>
    <t>Côte de Nuits Villages Blanc, Maison Arnaud Boué</t>
  </si>
  <si>
    <t>MAB02R21B06</t>
  </si>
  <si>
    <t>Côte de Nuits Villages Rouge, Maison Arnaud Boué</t>
  </si>
  <si>
    <t>GG12W22B06</t>
  </si>
  <si>
    <t>Maison Henri Gouges</t>
  </si>
  <si>
    <t>Montagny 1er Cru, Maison Gouges</t>
  </si>
  <si>
    <t>GG12W23B06</t>
  </si>
  <si>
    <t>Montagny 1er Cru 'Nos Lieux Dits' , Domaine Cavea</t>
  </si>
  <si>
    <t>GG09R22B06</t>
  </si>
  <si>
    <t>GG07R22B06</t>
  </si>
  <si>
    <t>Nuits-Saint-Georges 1er Cru 'Les Cailles', Maison Henri Gouges</t>
  </si>
  <si>
    <t>GG33R22B06</t>
  </si>
  <si>
    <t>GG34R22B06</t>
  </si>
  <si>
    <t>Echezeaux, Maison Gouges</t>
  </si>
  <si>
    <t>GG07R23B06</t>
  </si>
  <si>
    <t>Nuits-Saint-Georges 1er Cru Les Cailles, Domaine Henri Gouges</t>
  </si>
  <si>
    <t>GG33R23B06</t>
  </si>
  <si>
    <t>GG34R23B06</t>
  </si>
  <si>
    <t>Echezeaux, Maison Henri Gouges</t>
  </si>
  <si>
    <t>LJ46W22B06</t>
  </si>
  <si>
    <t>Maison Louis Jadot</t>
  </si>
  <si>
    <t>Bouzeron Blanc, Louis Jadot</t>
  </si>
  <si>
    <t>LJ90R12B06</t>
  </si>
  <si>
    <t>Santenay Clos de Gatsulard, Louis Jadot</t>
  </si>
  <si>
    <t>LJ92W17B06</t>
  </si>
  <si>
    <t>Beaune 1er Cru 'Bressandes' Blanc, Domaine Gagey Louis Jadot</t>
  </si>
  <si>
    <t>LJ68R18B06</t>
  </si>
  <si>
    <t>Chambolle-Musigny 1er Cru 'Les Baudes', Maison Louis Jadot</t>
  </si>
  <si>
    <t>PE01W18B12</t>
  </si>
  <si>
    <t>Maison Pierre Brisset</t>
  </si>
  <si>
    <t>Bourgogne Chardonnay 'Cuvee Cassaneas', Maison Pierre Brisset</t>
  </si>
  <si>
    <t>PE01W19B12</t>
  </si>
  <si>
    <t>PE01W20B12</t>
  </si>
  <si>
    <t>Bourgogne Chardonnay 'Cuvée Cassaneas', Maison Pierre Brisset</t>
  </si>
  <si>
    <t>PE01R21B12</t>
  </si>
  <si>
    <t>Bourgogne 'Cote d'Or' Pinot Noir, Maison Pierre Brisset</t>
  </si>
  <si>
    <t>PE01W21B12</t>
  </si>
  <si>
    <t>PE01W22B12</t>
  </si>
  <si>
    <t>PE07W21B06</t>
  </si>
  <si>
    <t>Saint-Aubin 1er Cru 'Sous la Roche Dumay', Maison Pierre Brisset</t>
  </si>
  <si>
    <t>PE07W22B06</t>
  </si>
  <si>
    <t>PE03W22B06</t>
  </si>
  <si>
    <t>Meursault Les Grand Charrons, Maison Pierre Brisset</t>
  </si>
  <si>
    <t>PE07W22M03</t>
  </si>
  <si>
    <t>TA03R20B06</t>
  </si>
  <si>
    <t>Marchand-Tawse</t>
  </si>
  <si>
    <t>Savigny 1er Cru Les Lavieres, Domaine Tawse</t>
  </si>
  <si>
    <t>TA03R21B06</t>
  </si>
  <si>
    <t>TA03R22B06</t>
  </si>
  <si>
    <t>TA11W20B06</t>
  </si>
  <si>
    <t>Savigny 1er Cru Vergelesses Blanc, Domaine Tawse</t>
  </si>
  <si>
    <t>TA11W21B06</t>
  </si>
  <si>
    <t>TA11W22B06</t>
  </si>
  <si>
    <t>TA01R21B06</t>
  </si>
  <si>
    <t>Beaune 1er Cru 'Clos du Roi', Domaine Tawse</t>
  </si>
  <si>
    <t>TA01R22B06</t>
  </si>
  <si>
    <t>TA02R21B06</t>
  </si>
  <si>
    <t>Beaune 1er Cru Teurons, Domaine Tawse</t>
  </si>
  <si>
    <t>TA02R22B06</t>
  </si>
  <si>
    <t>TA05R22B06</t>
  </si>
  <si>
    <t>Gevrey-Chambertin, Domaine Tawse</t>
  </si>
  <si>
    <t>TA19R22B06</t>
  </si>
  <si>
    <t>Gevrey-Chambertin 'En Pallud', Domaine Tawse</t>
  </si>
  <si>
    <t>TA06R22B06</t>
  </si>
  <si>
    <t>Gevrey-Chambertin 'Aux Etelois', Domaine Tawse</t>
  </si>
  <si>
    <t>TA04R20B06</t>
  </si>
  <si>
    <t>Volnay 1er Cru Fremiets, Domaine Tawse</t>
  </si>
  <si>
    <t>TA04R22B06</t>
  </si>
  <si>
    <t>TA01R20M03</t>
  </si>
  <si>
    <t>TA01R22M03</t>
  </si>
  <si>
    <t>TA06R21M03</t>
  </si>
  <si>
    <t>TA18R22B03</t>
  </si>
  <si>
    <t>Mazoyeres-Chambertin, Domaine Tawse</t>
  </si>
  <si>
    <t>TA07R21M03</t>
  </si>
  <si>
    <t>Gevrey 1er Cru Champeaux, Domaine Tawse</t>
  </si>
  <si>
    <t>TA09R20B03</t>
  </si>
  <si>
    <t>Mazis-Chambertin Grand Cru, Domaine Tawse</t>
  </si>
  <si>
    <t>TA08R22M03</t>
  </si>
  <si>
    <t>Gevrey 1er Cru Lavaux Saint Jacques, Domaine Tawse</t>
  </si>
  <si>
    <t>TA09R20J01</t>
  </si>
  <si>
    <t>TA09R21J01</t>
  </si>
  <si>
    <t>TA03R23B06</t>
  </si>
  <si>
    <t>Savigny 1er Cru Les Lavieres, Marchand-Tawse</t>
  </si>
  <si>
    <t>HS04W22B12</t>
  </si>
  <si>
    <t>Mark Haisma</t>
  </si>
  <si>
    <t>Mâcon, Mark Haisma</t>
  </si>
  <si>
    <t>HS06W22B12</t>
  </si>
  <si>
    <t>Bourgogne Aligote, Mark Haisma</t>
  </si>
  <si>
    <t>HS02W22H12</t>
  </si>
  <si>
    <t>Pernand-Vergelesses 1er Cru En Caradeux, Domaine Mark Haisma</t>
  </si>
  <si>
    <t>HS03R21B06</t>
  </si>
  <si>
    <t>Pernand-Vergelesses 'Les Pins', Mark Haisma</t>
  </si>
  <si>
    <t>HS03R22B06</t>
  </si>
  <si>
    <t>HS56R22H12</t>
  </si>
  <si>
    <t>Pommard 1er Cru 'Clos des Arvelets', Mark Haisma, 12x37.5cl</t>
  </si>
  <si>
    <t>HS60R21B06</t>
  </si>
  <si>
    <t>Volnay 'La Cave', Mark Haisma</t>
  </si>
  <si>
    <t>HS60R22B06</t>
  </si>
  <si>
    <t>HS02W21B06</t>
  </si>
  <si>
    <t>HS41R22B06</t>
  </si>
  <si>
    <t>Gevrey-Chambertin, Mark Haisma</t>
  </si>
  <si>
    <t>HS02W22B06</t>
  </si>
  <si>
    <t>HS43R21B06</t>
  </si>
  <si>
    <t>Gevrey-Chambertin 'En Pallud', Mark Haisma</t>
  </si>
  <si>
    <t>HS43R22B06</t>
  </si>
  <si>
    <t>HS75R21B06</t>
  </si>
  <si>
    <t>Chambolle-Musigny, Mark Haisma</t>
  </si>
  <si>
    <t>HS75R22B06</t>
  </si>
  <si>
    <t>HS62R19B06</t>
  </si>
  <si>
    <t>Volnay 1er Cru Les Fremiets, Mark Haisma</t>
  </si>
  <si>
    <t>HS62R20B06</t>
  </si>
  <si>
    <t>HS62R21B06</t>
  </si>
  <si>
    <t>HS56R22B06</t>
  </si>
  <si>
    <t>Pommard 1er 'Clos des Arvelets', Mark Haisma</t>
  </si>
  <si>
    <t>HS21R22B06</t>
  </si>
  <si>
    <t>Morey-Saint-Denis 1er Cru 'Les Chaffots', Mark Haisma</t>
  </si>
  <si>
    <t>HS44R21B06</t>
  </si>
  <si>
    <t>Gevrey-Chambertin 1er Cru 'Fontenys', Mark Haisma</t>
  </si>
  <si>
    <t>HS44R22B06</t>
  </si>
  <si>
    <t>HS78R21B03</t>
  </si>
  <si>
    <t>Clos de Vougeot Grand Cru, Mark Haisma</t>
  </si>
  <si>
    <t>HS78R22B06</t>
  </si>
  <si>
    <t>HS44R21M03</t>
  </si>
  <si>
    <t>HS46W23B06</t>
  </si>
  <si>
    <t>Meursault 'Sous la Velle', Mark Maisma</t>
  </si>
  <si>
    <t>HS21R20B06</t>
  </si>
  <si>
    <t>Morey-Saint-Denis 1er Cru Les Chaffots, Mark Haisma</t>
  </si>
  <si>
    <t>NO51W20B12</t>
  </si>
  <si>
    <t>Maxime Cheurlin Noëllat</t>
  </si>
  <si>
    <t>Bourgogne Hautes-Côtes de Nuits Blanc, Maxime Cheurlin Noëllat</t>
  </si>
  <si>
    <t>NO6618RA</t>
  </si>
  <si>
    <t>Maxime Cheurlin-Noellat</t>
  </si>
  <si>
    <t>Cote de Nuits Villages, Maxime Cheurlin Noëllat</t>
  </si>
  <si>
    <t>NO9718RA</t>
  </si>
  <si>
    <t>Pommard 'Les Leuvrieres', Domaine Maxime Cheurlin Noëllat</t>
  </si>
  <si>
    <t>NO56R22B06</t>
  </si>
  <si>
    <t>Gevrey-Chambertin 'En Champs', Maxime Cheurlin Noëllat</t>
  </si>
  <si>
    <t>NO91R19B06</t>
  </si>
  <si>
    <t>Chambolle-Musigny, Maxime Cheurlin Noëllat</t>
  </si>
  <si>
    <t>NO5618RA</t>
  </si>
  <si>
    <t>Gevrey-Chambertin 'En Champs', Domaine Maxime Cheurlin Noëllat</t>
  </si>
  <si>
    <t>NO56R23B06</t>
  </si>
  <si>
    <t>Gevrey-Chambertin En Champs, Maxime Cheurlin Noëllat</t>
  </si>
  <si>
    <t>MDB01R23B12</t>
  </si>
  <si>
    <t>Maxime Dubuet-Boillot</t>
  </si>
  <si>
    <t>Volnay Vieilles Vignes, Maxime Dubuet-Boillot</t>
  </si>
  <si>
    <t>MDB03R23B12</t>
  </si>
  <si>
    <t>Monthélie 1er Cru Les Riottes, Maxime Dubuet-Boillot</t>
  </si>
  <si>
    <t>MDB02R23B12</t>
  </si>
  <si>
    <t>Volnay Sur Roches VE, Maxime Dubuet-Boillot</t>
  </si>
  <si>
    <t>MDB04R23B12</t>
  </si>
  <si>
    <t>Monthélie 1er Cru Sur la Velle, Maxime Dubuet-Boillot</t>
  </si>
  <si>
    <t>MDB05R23B12</t>
  </si>
  <si>
    <t>Volnay 1er Cru Carelle sous la Chapelle, Maxime Dubuet-Boillot</t>
  </si>
  <si>
    <t>LV07W23B12</t>
  </si>
  <si>
    <t>Olivier Leflaive</t>
  </si>
  <si>
    <t>Bourgogne Oncle Vincent, Olivier Leflaive</t>
  </si>
  <si>
    <t>LV23W22B12</t>
  </si>
  <si>
    <t>Bourgogne Blanc 'Les Sétilles', Olivier Leflaive</t>
  </si>
  <si>
    <t>LV23R22B12</t>
  </si>
  <si>
    <t>Bourgogne Cuvée Margot, Olivier Leflaive</t>
  </si>
  <si>
    <t>LV07W22B12</t>
  </si>
  <si>
    <t>LV21R19B12</t>
  </si>
  <si>
    <t>Pernand-Vergelesses rouge, Olivier Leflaive</t>
  </si>
  <si>
    <t>LV21R21B12</t>
  </si>
  <si>
    <t>Pernand-Vergelesses Rouge, Olivier Leflaive</t>
  </si>
  <si>
    <t>LV21R22B12</t>
  </si>
  <si>
    <t>LV21W22B06</t>
  </si>
  <si>
    <t>Pernand-Vergelesses Blanc, Olivier Leflaive</t>
  </si>
  <si>
    <t>LV24W22B06</t>
  </si>
  <si>
    <t>Montagny 1er Cru Garchères, Olivier Leflaive</t>
  </si>
  <si>
    <t>LV25W22H12</t>
  </si>
  <si>
    <t>Meursault, Olivier Leflaive</t>
  </si>
  <si>
    <t>LV26W22H12</t>
  </si>
  <si>
    <t>Chassagne-Montrachet Houillères, Olivier Leflaive</t>
  </si>
  <si>
    <t>LV20W20B06</t>
  </si>
  <si>
    <t>Pernand-Vergelesses Blanc 1er Cru 'Sous Frétille', Olivier Leflaive</t>
  </si>
  <si>
    <t>LV20W21B06</t>
  </si>
  <si>
    <t>LV20W22B06</t>
  </si>
  <si>
    <t>LV28R22B06</t>
  </si>
  <si>
    <t>Pommard, Olivier Leflaive</t>
  </si>
  <si>
    <t>LV23W22M06</t>
  </si>
  <si>
    <t>LV15R20B06</t>
  </si>
  <si>
    <t>Volnay 1er Cru Clos des Angles, Olivier Leflaive</t>
  </si>
  <si>
    <t>LV16R22B06</t>
  </si>
  <si>
    <t>Pommard 1er Cru 'Epenots', Olivier Leflaive</t>
  </si>
  <si>
    <t>LV18W23B06</t>
  </si>
  <si>
    <t>Puligny-Montrachet, Olivier Leflaive</t>
  </si>
  <si>
    <t>LV15R22B06</t>
  </si>
  <si>
    <t>LV26W22B06</t>
  </si>
  <si>
    <t>LV08W22M03</t>
  </si>
  <si>
    <t>Beaune Clos des Monsnieres, Olivier Leflaive</t>
  </si>
  <si>
    <t>LV18W22B06</t>
  </si>
  <si>
    <t>LV20W22M03</t>
  </si>
  <si>
    <t>LV16R22M03</t>
  </si>
  <si>
    <t>LV18W23M03</t>
  </si>
  <si>
    <t>LV15R22M03</t>
  </si>
  <si>
    <t>LV26W22M06</t>
  </si>
  <si>
    <t>LV03W22M03</t>
  </si>
  <si>
    <t>Meursault 1er Cru 'Les Poruzots', Olivier Leflaive</t>
  </si>
  <si>
    <t>LV41W23B03</t>
  </si>
  <si>
    <t>Corton Charlemagne, Olivier Leflaive</t>
  </si>
  <si>
    <t>LV27W22J01</t>
  </si>
  <si>
    <t>Chassange-Montrachet 1er Cru Abbaye de Morgeot, Olivier Leflaive</t>
  </si>
  <si>
    <t>LV07W23M06</t>
  </si>
  <si>
    <t>LV02W23B06</t>
  </si>
  <si>
    <t>Meursault 1er Cru Sous le Dos d'Ane, Olivier Leflaive</t>
  </si>
  <si>
    <t>LV03W23B06</t>
  </si>
  <si>
    <t>Meursault 1er Cru Les Poruzots, Olivier Leflaive</t>
  </si>
  <si>
    <t>LV08W23B06</t>
  </si>
  <si>
    <t>Beaune Clos des Monsnières, Olivier Leflaive</t>
  </si>
  <si>
    <t>LV09W23B06</t>
  </si>
  <si>
    <t>Meursault Meix Chavaux, Olivier Leflaive</t>
  </si>
  <si>
    <t>LV10W23B06</t>
  </si>
  <si>
    <t>Chassagne-Montrachet 1er Cru Clos Saint Marc, Olivier Leflaive</t>
  </si>
  <si>
    <t>LV11W23B06</t>
  </si>
  <si>
    <t>Puligny-Montrachet 1er Cru Champ Gains, Olivier Leflaive</t>
  </si>
  <si>
    <t>LV15R23B06</t>
  </si>
  <si>
    <t>LV16R23B06</t>
  </si>
  <si>
    <t>Pommard 1er Cru Epenots, Olivier Leflaive</t>
  </si>
  <si>
    <t>LV20W23B06</t>
  </si>
  <si>
    <t>Pernand-Vergelesses 1er Cru Blanc Sous Frétille, Olivier Leflaive</t>
  </si>
  <si>
    <t>LV21W23B06</t>
  </si>
  <si>
    <t>LV23R23B06</t>
  </si>
  <si>
    <t>Bourgogne 'Cuvée Margot', Olivier Leflaive</t>
  </si>
  <si>
    <t>LV24W23B06</t>
  </si>
  <si>
    <t>LV27W23B06</t>
  </si>
  <si>
    <t>LV28R23B06</t>
  </si>
  <si>
    <t>LV29R23B06</t>
  </si>
  <si>
    <t>Corton Grand Cru Clos du Roi, Olivier Leflaive</t>
  </si>
  <si>
    <t>PB35W23B03</t>
  </si>
  <si>
    <t>Philippe Pernot</t>
  </si>
  <si>
    <t>Puligny-Montrachet 1er Cru 'Les Folatieres', Philippe Pernot</t>
  </si>
  <si>
    <t>PB03W23M01</t>
  </si>
  <si>
    <t>Bienvenues-Bâtard Grand Cru, Philippe Pernot</t>
  </si>
  <si>
    <t>TM9113RA</t>
  </si>
  <si>
    <t>Romain Taupenot</t>
  </si>
  <si>
    <t>Nuits-Saint-Georges 1er Cru 'Les Terres Blanches', Domaine Romaine Taupenot</t>
  </si>
  <si>
    <t>TM7612RA</t>
  </si>
  <si>
    <t>Nuits-Saint-Georges 1er Cru 'Les Didiers', Domaine Romaine Taupenot</t>
  </si>
  <si>
    <t>TM9213RA</t>
  </si>
  <si>
    <t>Nuits-Saint-Georges 1er Cru 'Les Didiers Cuvée Cabet', Domaine Romaine Taupenot</t>
  </si>
  <si>
    <t>TM9313RA</t>
  </si>
  <si>
    <t>Nuits-Saint-Georges 1er Cru 'Les Didiers Cuvée Fagon', Domaine Romaine Taupenot</t>
  </si>
  <si>
    <t>TM9613RA</t>
  </si>
  <si>
    <t>Nuits-Saint-Georges 1er Cru 'Les Saint Georges', Domaine Romaine Taupenot</t>
  </si>
  <si>
    <t>TM8112RA</t>
  </si>
  <si>
    <t>Nuits-Saint-Georges 1er Cru 'Les Porrets', Domaine Romaine Taupenot</t>
  </si>
  <si>
    <t>TM9814RA</t>
  </si>
  <si>
    <t>Nuits-Saint-Georges 1er Cru Murgers, Domaine Romaine Taupenot</t>
  </si>
  <si>
    <t>TM7112RA</t>
  </si>
  <si>
    <t>Hospice de Nuits 1er Cru Les Saint-Georges, Romain Taupenot</t>
  </si>
  <si>
    <t>SB52W23B06</t>
  </si>
  <si>
    <t>Samuel Billaud</t>
  </si>
  <si>
    <t>Chablis, Domaine Samuel Billaud</t>
  </si>
  <si>
    <t>SB54W23B06</t>
  </si>
  <si>
    <t>Chablis 1er Cru 'Montmains', Domaine Samuel Billaud</t>
  </si>
  <si>
    <t>SB55W23B06</t>
  </si>
  <si>
    <t>Chablis 1er Cru 'Fourneaux', Domaine Samuel Billaud</t>
  </si>
  <si>
    <t>SB56W23B06</t>
  </si>
  <si>
    <t>Chablis 1er Cru 'Mont de Milieu', Domaine Samuel Billaud</t>
  </si>
  <si>
    <t>SB50W23B06</t>
  </si>
  <si>
    <t>Chablis 1er Cru 'Montée de Tonnerre', Domaine Samuel Billaud</t>
  </si>
  <si>
    <t>SB51W23B06</t>
  </si>
  <si>
    <t>Chablis Vaudesir Grand Cru, Domaine Samuel Billaud</t>
  </si>
  <si>
    <t>NO51R20B12</t>
  </si>
  <si>
    <t>SAS Maxime Cheurlin Noellat</t>
  </si>
  <si>
    <t>Bourgogne Hautes-Côtes de Nuits Rouge, Maxime Cheurlin Noëllat</t>
  </si>
  <si>
    <t>NO51R21B06</t>
  </si>
  <si>
    <t>NO51R22B06</t>
  </si>
  <si>
    <t>NO51W21B06</t>
  </si>
  <si>
    <t>NO51W22B06</t>
  </si>
  <si>
    <t>NO66R20B12</t>
  </si>
  <si>
    <t>Cote de Nuits Villages, Domaine Georges Noëllat</t>
  </si>
  <si>
    <t>NO66R21B06</t>
  </si>
  <si>
    <t>NO66R22B06</t>
  </si>
  <si>
    <t>NO21R21B06</t>
  </si>
  <si>
    <t>NO21R22B06</t>
  </si>
  <si>
    <t>Nuits-Saint-Georges, Maxime Cheurlin Noëllat</t>
  </si>
  <si>
    <t>NO33R20B06</t>
  </si>
  <si>
    <t>Morey-Saint-Denis, Domaine Maxime Cheurlin Noëllat</t>
  </si>
  <si>
    <t>NO33R21B06</t>
  </si>
  <si>
    <t>NO33R22B06</t>
  </si>
  <si>
    <t>Morey-Saint-Denis, Maxime Cheurlin Noëllat</t>
  </si>
  <si>
    <t>NO57R22B06</t>
  </si>
  <si>
    <t>Gevrey-Chambertin Vieilles Vignes, Maxime Cheurlin Noëllat</t>
  </si>
  <si>
    <t>NO91R20B06</t>
  </si>
  <si>
    <t>NO91R21B06</t>
  </si>
  <si>
    <t>NO91R22B06</t>
  </si>
  <si>
    <t>NO24R20B06</t>
  </si>
  <si>
    <t>Nuits-Saint-Georges 1er Cru 'Les Damodes', Domaine Maxime Cheurlin Noëllat</t>
  </si>
  <si>
    <t>NO24R21B06</t>
  </si>
  <si>
    <t>NO04R21B06</t>
  </si>
  <si>
    <t>Nuits-Saint-Georges 1er Cru 'Aux Vignerondes', Maxime Cheurlin Noëllat</t>
  </si>
  <si>
    <t>NO61R21B06</t>
  </si>
  <si>
    <t>Chambolle-Musigny 1er Cru 'Les Feusellottes', Maxime Cheurlin Noëllat</t>
  </si>
  <si>
    <t>NO61R22B06</t>
  </si>
  <si>
    <t>NO61R20B06</t>
  </si>
  <si>
    <t>Chambolle-Musigny 1er Cru 'Les Feusselottes', Domaine Maxime Cheurlin Noëllat</t>
  </si>
  <si>
    <t>NO05R21B06</t>
  </si>
  <si>
    <t>Chambolle-Musigny 1er Cru 'Les Noirot', Domaine Maxime Cheurlin Noëllat</t>
  </si>
  <si>
    <t>NO53W23B06</t>
  </si>
  <si>
    <t>Chassagne-Montrachet 1er Cru Abbaye de Morgeot, Maxime Cheurlin-Noëllat</t>
  </si>
  <si>
    <t>NO89R22B03</t>
  </si>
  <si>
    <t>Corton Grand Cru 'Hautes Mourottes', Maxime Cheurlin Noëllat</t>
  </si>
  <si>
    <t>NO87R22B03</t>
  </si>
  <si>
    <t>Nuits-Saint-Georges 1er Cru 'Les Saint Georges', Maxime-Cherlin Noellat</t>
  </si>
  <si>
    <t>NO89R20B06</t>
  </si>
  <si>
    <t>Corton grand cru 'Les Chaumes', Maxime Cheurlin Noëllat</t>
  </si>
  <si>
    <t>NO95R20M03</t>
  </si>
  <si>
    <t>Nuits-Saint-Georges 1er Cru 'Vaucrains', Domaine Maxime Cheurlin Noëllat</t>
  </si>
  <si>
    <t>NO24R20M03</t>
  </si>
  <si>
    <t>NO90W20B06</t>
  </si>
  <si>
    <t>Corton-Charlemagne, Maxime Cheurlin Noëllat</t>
  </si>
  <si>
    <t>NO96R20B06</t>
  </si>
  <si>
    <t>Clos Vougeot Grand Cru, Maxime Cheurlin Noëllat</t>
  </si>
  <si>
    <t>NO05R23B06</t>
  </si>
  <si>
    <t>Chambolle-Musigny 1er Cru Les Noirot, Domaine Maxime Cheurlin Noëllat</t>
  </si>
  <si>
    <t>NO32R23B06</t>
  </si>
  <si>
    <t>Morey-Saint-Denis 1er Cru Les Monts Luisants, Domaine Maxime Cheurlin Noëllat</t>
  </si>
  <si>
    <t>NO33R23B06</t>
  </si>
  <si>
    <t>NO46R23B06</t>
  </si>
  <si>
    <t>Bourgogne Pinot Noir, Maxime Cheurlin Noëllat</t>
  </si>
  <si>
    <t>NO51W23B06</t>
  </si>
  <si>
    <t>NO57R23B06</t>
  </si>
  <si>
    <t>Gevrey-Chambertin 'Vieilles Vignes', Maxime Cheurlin Noëllat</t>
  </si>
  <si>
    <t>NO59W23B06</t>
  </si>
  <si>
    <t>Chassagne-Montrachet 1er Cru La Maltroie, Maxime Cheurlin Noëllat</t>
  </si>
  <si>
    <t>NO61R23B06</t>
  </si>
  <si>
    <t>Chambolle-Musigny 1er Cru Les Feusselottes, Maxime Cheurlin Noëllat</t>
  </si>
  <si>
    <t>NO66R23B06</t>
  </si>
  <si>
    <t>Côte-de-Nuits Villages, Maxime Cheurlin Noëllat</t>
  </si>
  <si>
    <t>NO87R23B03</t>
  </si>
  <si>
    <t>Nuits-Saint-Georges 1er Cru Les Saint Georges, Maxime Cheurlin Noëllat</t>
  </si>
  <si>
    <t>NO91R23B06</t>
  </si>
  <si>
    <t>NO96R23B03</t>
  </si>
  <si>
    <t>TA11W18B06</t>
  </si>
  <si>
    <t>Tawse Winery</t>
  </si>
  <si>
    <t>TA03R18B06</t>
  </si>
  <si>
    <t>TA03R19B06</t>
  </si>
  <si>
    <t>TA02R18B06</t>
  </si>
  <si>
    <t>TA04R18B06</t>
  </si>
  <si>
    <t>TA09R19M03</t>
  </si>
  <si>
    <t>TA10R18B06</t>
  </si>
  <si>
    <t>Musigny Grand Cru, Domaine Tawse</t>
  </si>
  <si>
    <t>LE41WNVB06</t>
  </si>
  <si>
    <t>Champagne</t>
  </si>
  <si>
    <t>AR Lenoble</t>
  </si>
  <si>
    <t>Demi-Sec, AR Lenoble (Mag 16)</t>
  </si>
  <si>
    <t>LE59W17B06</t>
  </si>
  <si>
    <t>Brut Nature Dosage Zéro (Mag 17), AR Lenoble</t>
  </si>
  <si>
    <t>LE11P16B06</t>
  </si>
  <si>
    <t>Rosé Terroirs Chouilly-Bisseuil (Mag 16), AR Lenoble</t>
  </si>
  <si>
    <t>LE3696WA</t>
  </si>
  <si>
    <t>Grand Cru Blanc de Blancs Demi-Sec, AR Lenoble</t>
  </si>
  <si>
    <t>WHITE</t>
  </si>
  <si>
    <t>LE18W82B01</t>
  </si>
  <si>
    <t>Armand-Raphaël,  L’Edition Collector, AR Lenoble</t>
  </si>
  <si>
    <t>IL3100WA</t>
  </si>
  <si>
    <t>Champagne Billecart-Salmon</t>
  </si>
  <si>
    <t>Brut Sous Bois, Champagne Billecart-Salmon</t>
  </si>
  <si>
    <t>BZ01WNVB06</t>
  </si>
  <si>
    <t>Champagne Bollinger</t>
  </si>
  <si>
    <t>Bollinger Special Cuvee</t>
  </si>
  <si>
    <t>FB10WNVB06</t>
  </si>
  <si>
    <t>Champagne Françoise Bedel et Fils</t>
  </si>
  <si>
    <t>Dis, Vin Secret, Françoise Bedel</t>
  </si>
  <si>
    <t>FB11WNVB06</t>
  </si>
  <si>
    <t>Entre Ciel et Terre, Françoise Bedel</t>
  </si>
  <si>
    <t>JS01WNVB06</t>
  </si>
  <si>
    <t>Champagne JM Seleque</t>
  </si>
  <si>
    <t>JM Seleque Solessence Extra Brut NV</t>
  </si>
  <si>
    <t>JS02PNVB06</t>
  </si>
  <si>
    <t>JM Seleque Solessence Rose NV</t>
  </si>
  <si>
    <t>JS02WNVB06</t>
  </si>
  <si>
    <t>JM Seleque Solessence Brut Nature NV</t>
  </si>
  <si>
    <t>JS03WNVB06</t>
  </si>
  <si>
    <t>JM Seleque Quintette Chardonnay</t>
  </si>
  <si>
    <t>JS03WNVM03</t>
  </si>
  <si>
    <t>JM Seleque Quintette Chardonnay magnums</t>
  </si>
  <si>
    <t>JS01WNVM03</t>
  </si>
  <si>
    <t>Solessence Extra Brut, JM Seleque</t>
  </si>
  <si>
    <t>BA52WNVB06</t>
  </si>
  <si>
    <t>Champagne Paul Bara</t>
  </si>
  <si>
    <t>Champagne Bara Brut Réserve, Champagne Paul Bara</t>
  </si>
  <si>
    <t>BA08PNVB06</t>
  </si>
  <si>
    <t>Champagne Bara Grand Rosé de Bouzy, Champagne Paul Bara</t>
  </si>
  <si>
    <t>BA62W16B06</t>
  </si>
  <si>
    <t>Champagne Bara Brut Millesime, Champagne Paul Bara</t>
  </si>
  <si>
    <t>BA62W18B06</t>
  </si>
  <si>
    <t>BA16W16B06</t>
  </si>
  <si>
    <t>Special Club Brut, Champagne Paul Bara</t>
  </si>
  <si>
    <t>PR04WNVJ01</t>
  </si>
  <si>
    <t>Champagne Pol Roger</t>
  </si>
  <si>
    <t>Pol Roger Brut NV, Pol Roger Champagne</t>
  </si>
  <si>
    <t>TA52WNVB06</t>
  </si>
  <si>
    <t>Champagne Taittinger</t>
  </si>
  <si>
    <t>Taittinger Brut Reserve</t>
  </si>
  <si>
    <t>TA55WNVB06</t>
  </si>
  <si>
    <t>Nocturne, Taittinger</t>
  </si>
  <si>
    <t>TA99WNVB06</t>
  </si>
  <si>
    <t>Domaine Evremond Classic Cuvée</t>
  </si>
  <si>
    <t>TA54WNVB06</t>
  </si>
  <si>
    <t>Prelude, Taittinger</t>
  </si>
  <si>
    <t>TA51W02B06</t>
  </si>
  <si>
    <t>Taittinger Brut Millesime</t>
  </si>
  <si>
    <t>2002</t>
  </si>
  <si>
    <t>HM01P09B03</t>
  </si>
  <si>
    <t>Taittinger Comtes de Champagne, Rosé</t>
  </si>
  <si>
    <t>TA01W13B06</t>
  </si>
  <si>
    <t xml:space="preserve">Comtes de Champagne, Blancs de Blancs, Champagne Taittinger </t>
  </si>
  <si>
    <t>DDH01W23B06</t>
  </si>
  <si>
    <t>Domaine d'Helene</t>
  </si>
  <si>
    <t>Blanc de blancs Grand Cru, Domaine d'Hélène</t>
  </si>
  <si>
    <t>HG02WNVB06</t>
  </si>
  <si>
    <t>Vertus 1er Cru NV, Domaine d'Hélène</t>
  </si>
  <si>
    <t>HG01W11B06</t>
  </si>
  <si>
    <t>Avize Grand Cru 'Les Avats', Domaine d'Hélène</t>
  </si>
  <si>
    <t>DDH02W14B06</t>
  </si>
  <si>
    <t>Avize Grand Cru "Les Avats" Millésime, Domaine d'Hélène</t>
  </si>
  <si>
    <t>DV50W21B06</t>
  </si>
  <si>
    <t>Domaine Vincey</t>
  </si>
  <si>
    <t>Oger Grand Cru, Champagne Domaine Vincey</t>
  </si>
  <si>
    <t>DV51W22B06</t>
  </si>
  <si>
    <t>Interlude n°4 Tirage au Moût Chouilly Grand Cru base, Champagne Domaine Vincey</t>
  </si>
  <si>
    <t>DV52W21B06</t>
  </si>
  <si>
    <t>Lieu-Dit "Le Grand Jardin" Oger Grand Cru, Champagne Domaine Vincey</t>
  </si>
  <si>
    <t>DV53W21B06</t>
  </si>
  <si>
    <t>Lieu-Dit "Coin Gris" Oger Grand Cru, Champagne Domaine Vincey</t>
  </si>
  <si>
    <t>DV54W21B06</t>
  </si>
  <si>
    <t>Lieu-Dit "Chemin de Châlons" Le Mesnil Grand Cru, Champagne Domaine Vincey</t>
  </si>
  <si>
    <t>DV55W21B06</t>
  </si>
  <si>
    <t>Lieu-Dit "Auge" Le Mesnil Grand Cru, Champagne Domaine Vincey</t>
  </si>
  <si>
    <t>DV56W21B06</t>
  </si>
  <si>
    <t>Lieu-Dit "Les Vignes de Germinon" Chouilly Grand Cru, Champagne Domaine Vincey</t>
  </si>
  <si>
    <t>DV58W19B06</t>
  </si>
  <si>
    <t>Endogène Tirage au Moût Oger Grand Cru base, Champagne Domaine Vincey</t>
  </si>
  <si>
    <t>LAU02PNVB06</t>
  </si>
  <si>
    <t>Laurent Perrier</t>
  </si>
  <si>
    <t>NV Rosé, Laurent-Perrier</t>
  </si>
  <si>
    <t>RM10WNVB06</t>
  </si>
  <si>
    <t>Robert Moncuit</t>
  </si>
  <si>
    <t>Les Grands Blancs', Grand Cru, Robert Moncuit</t>
  </si>
  <si>
    <t>RM11W15B06</t>
  </si>
  <si>
    <t>Les Mesnil, Grand Cru, Robert Moncuit</t>
  </si>
  <si>
    <t>RM10WNVM03</t>
  </si>
  <si>
    <t>RM12W16B06</t>
  </si>
  <si>
    <t>Les Chétillons, Grand Cru, Robert Moncuit</t>
  </si>
  <si>
    <t>RM13W17B06</t>
  </si>
  <si>
    <t>Le Clos 'Les Auges', Grand Cru, Robert Moncuit</t>
  </si>
  <si>
    <t>VL50W19B06</t>
  </si>
  <si>
    <t>Valentin Leflaive</t>
  </si>
  <si>
    <t>CV 19 30, Valentin Leflaive</t>
  </si>
  <si>
    <t>VL51W17B06</t>
  </si>
  <si>
    <t>Avize 17 40, Valentin Leflaive</t>
  </si>
  <si>
    <t>AG10R19B06</t>
  </si>
  <si>
    <t>Languedoc</t>
  </si>
  <si>
    <t>Anne Gros et Jean-Paul Tollot</t>
  </si>
  <si>
    <t>Côtes du Brian Rouge 'La Grenache', Domaine Anne Gros &amp; Jean-Paul Tollot</t>
  </si>
  <si>
    <t>AT01W23B06</t>
  </si>
  <si>
    <t>Antech Estate</t>
  </si>
  <si>
    <t>Crémant de Limoux Cuvée Eugénie, Maison Antech</t>
  </si>
  <si>
    <t>AT03WNVB06</t>
  </si>
  <si>
    <t>M le Mauzac Brut Nature, Maison Antech</t>
  </si>
  <si>
    <t>AT01WNVM06</t>
  </si>
  <si>
    <t>AT06P22B06</t>
  </si>
  <si>
    <t>Crémant de Limoux Cuvée Emotion Rosé, Maison Antech</t>
  </si>
  <si>
    <t>CDO01W24B06</t>
  </si>
  <si>
    <t>Chemin des Oliviers</t>
  </si>
  <si>
    <t>Chardonnay, Chemin des Oliviers</t>
  </si>
  <si>
    <t>AG13R19B06</t>
  </si>
  <si>
    <t>Domaine Anne Gros</t>
  </si>
  <si>
    <t>Minervois 'Les Carrétals', Domaine Anne Gros &amp; Jean-Paul Tollot</t>
  </si>
  <si>
    <t>MB06R24B06</t>
  </si>
  <si>
    <t>Les Fleurs de Montblanc</t>
  </si>
  <si>
    <t>Merlot IGP Oc, Les Fleurs de Montblanc</t>
  </si>
  <si>
    <t>SN03W22B12</t>
  </si>
  <si>
    <t>Loire</t>
  </si>
  <si>
    <t>Domaine Champault</t>
  </si>
  <si>
    <t>Menetou-Salon, Domaine Roger Champault</t>
  </si>
  <si>
    <t>RF07W23B06</t>
  </si>
  <si>
    <t>Domaine Claude Riffault</t>
  </si>
  <si>
    <t>Sancerre 'Les Denisottes', Domaine Claude Riffault</t>
  </si>
  <si>
    <t>RF22W23B06</t>
  </si>
  <si>
    <t>Sancerre 'Les Chailloux', Domaine Claude Riffault</t>
  </si>
  <si>
    <t>RF25W23B06</t>
  </si>
  <si>
    <t>Sancerre Les Chasseignes, Domaine Claude Riffault</t>
  </si>
  <si>
    <t>RF07W24B06</t>
  </si>
  <si>
    <t>Sancerre, Les Denisottes, Domaine Claude Riffault</t>
  </si>
  <si>
    <t>FC48W22B06</t>
  </si>
  <si>
    <t>Domaine François Chidaine</t>
  </si>
  <si>
    <t>Montlouis Brut Nature, Domaine Francois Chidaine</t>
  </si>
  <si>
    <t>FC31W16B06</t>
  </si>
  <si>
    <t>Montlouis Moelleux, Domaine François Chidaine</t>
  </si>
  <si>
    <t>FC27W23B06</t>
  </si>
  <si>
    <t>Les Argiles sec Vdf, Domaine Francois Chidaine</t>
  </si>
  <si>
    <t>FC26W20B06</t>
  </si>
  <si>
    <t>Montlouis Les Grillonnieres, Domaine Francois Chidaine</t>
  </si>
  <si>
    <t>FC28W22B06</t>
  </si>
  <si>
    <t>Montlouis 'Les Choisilles' Sec, Domaine François Chidaine</t>
  </si>
  <si>
    <t>FC30W22B06</t>
  </si>
  <si>
    <t>Montlouis Bournais Sec, Domaine Francois Chidaine</t>
  </si>
  <si>
    <t>FC33W17M03</t>
  </si>
  <si>
    <t>Montlouis Les Tuffeaux Tendre, Domaine Francois Chidaine</t>
  </si>
  <si>
    <t>FC04W20B06</t>
  </si>
  <si>
    <t>Montlouis Rive Gauche, Domaine Francois Chidaine</t>
  </si>
  <si>
    <t>FC03W21M03</t>
  </si>
  <si>
    <t>Montlouis Les Epinays, Domaine Francois Chidaine</t>
  </si>
  <si>
    <t>AL03W21B12</t>
  </si>
  <si>
    <t>Domaine Guy Allion</t>
  </si>
  <si>
    <t>Touraine Sauvignon (cork), Domaine du Haut Perron</t>
  </si>
  <si>
    <t>AL03W23B12</t>
  </si>
  <si>
    <t>AL04R24B12</t>
  </si>
  <si>
    <t>Pinot Noir 'Les Parcs' VDF, Guy Allion (Screwcap)</t>
  </si>
  <si>
    <t>NT02W24B12</t>
  </si>
  <si>
    <t>Domaine Henry Natter</t>
  </si>
  <si>
    <t>Sancerre Blanc, Domaine Henry Natter</t>
  </si>
  <si>
    <t>PA03W22B06</t>
  </si>
  <si>
    <t>Domaine Jonathan Didier Pabiot</t>
  </si>
  <si>
    <t>Aubaine, Pouilly-Fumé, Domaine Jonathan Didier Pabiot</t>
  </si>
  <si>
    <t>PA04W23B06</t>
  </si>
  <si>
    <t>Luminance, Pouilly-Fumé, Domaine Jonathan Didier Pabiot</t>
  </si>
  <si>
    <t>PA04W22B06</t>
  </si>
  <si>
    <t>PA05W22B06</t>
  </si>
  <si>
    <t>Eurythmie, Pouilly-Fumé, Domaine Jonathan Didier Pabiot</t>
  </si>
  <si>
    <t>PA01W25B06</t>
  </si>
  <si>
    <t>Chasselas, Pouilly-sur-Loire, Domaine Jonathan Didier Pabiot</t>
  </si>
  <si>
    <t>PA02W24B06</t>
  </si>
  <si>
    <t>Léon, Pouilly-Fumé, Domaine Jonathan Didier Pabiot</t>
  </si>
  <si>
    <t>PA03W23B06</t>
  </si>
  <si>
    <t>PA02W23B06</t>
  </si>
  <si>
    <t>VG4009RC</t>
  </si>
  <si>
    <t>Domaine Les Mille Vignes</t>
  </si>
  <si>
    <t>Noir de Mourvèdre, Domaine Les Mille Vignes</t>
  </si>
  <si>
    <t>DS01R24B06</t>
  </si>
  <si>
    <t>Domaine Serol</t>
  </si>
  <si>
    <t>Eclat de granite, AOP Cote Roannaise, Domaine Serol</t>
  </si>
  <si>
    <t>DS05R23B06</t>
  </si>
  <si>
    <t>Perdrizière, AOP Cote Roannaise, Domaine Serol</t>
  </si>
  <si>
    <t>DS05R21B06</t>
  </si>
  <si>
    <t>DS04R21B06</t>
  </si>
  <si>
    <t>Chez coste, AOP Cote Roannaise, Domaine Serol</t>
  </si>
  <si>
    <t>DS01R22J01</t>
  </si>
  <si>
    <t>DS07R22B06</t>
  </si>
  <si>
    <t>Côte Roannaise, Les Millerandes, Domaine Sérol</t>
  </si>
  <si>
    <t>DS07R23B06</t>
  </si>
  <si>
    <t>TU02W24B06</t>
  </si>
  <si>
    <t>Domaine Treuillet</t>
  </si>
  <si>
    <t>Pouilly-Fumé, Domaine Sébastien Treuillet</t>
  </si>
  <si>
    <t>TU02W23B06</t>
  </si>
  <si>
    <t>FR10W19B06</t>
  </si>
  <si>
    <t>Domaine Vincent Foreau</t>
  </si>
  <si>
    <t>Méthode Traditionelle Brut , Domaine du Clos Naudin (Vincent Foreau)</t>
  </si>
  <si>
    <t>FR22W18B06</t>
  </si>
  <si>
    <t xml:space="preserve">Vouvray Demi Sec, Domaine du Clos Naudin (Vincent Foreau) </t>
  </si>
  <si>
    <t>FR17W20B06</t>
  </si>
  <si>
    <t>Vouvray Clos Naudin Sec, Domaine Vincent Foreau</t>
  </si>
  <si>
    <t>FR17W21B06</t>
  </si>
  <si>
    <t>FR22W22B06</t>
  </si>
  <si>
    <t>FR2217WA</t>
  </si>
  <si>
    <t>Vouvray Moelleux, Domaine du Clos Naudin (Vincent Foreau)</t>
  </si>
  <si>
    <t>FR22W15B06</t>
  </si>
  <si>
    <t>FR10W15B06</t>
  </si>
  <si>
    <t>Brut Réserve, Domaine du Clos Naudin (Vincent Foreau)</t>
  </si>
  <si>
    <t>FR31W18B06</t>
  </si>
  <si>
    <t>Vouvray Moelleux Réserve, Domaine du Clos Naudin (Vincent Foreau)</t>
  </si>
  <si>
    <t>FR31W20B06</t>
  </si>
  <si>
    <t>FR31W22B06</t>
  </si>
  <si>
    <t>VI61R19B06</t>
  </si>
  <si>
    <t>Dominique Joseph</t>
  </si>
  <si>
    <t>Le Clos Lyzières, Saumur-Champigny, Dominique Joseph</t>
  </si>
  <si>
    <t>VI60R21M06</t>
  </si>
  <si>
    <t>Petit Saint Vincent, Saumur-Champigny, Dominique Joseph</t>
  </si>
  <si>
    <t>VI51W21B06</t>
  </si>
  <si>
    <t>Michel Delhommeau</t>
  </si>
  <si>
    <t>Fief Seigneur, Muscadet Sèvre-et-Maine, Michel Delhommeau</t>
  </si>
  <si>
    <t>VI49W22B06</t>
  </si>
  <si>
    <t>VI50W25B06</t>
  </si>
  <si>
    <t>Muscadet Sèvre-et-Maine, Dame de Onze Heures, Michel Delhommeau</t>
  </si>
  <si>
    <t>VI52W20B06</t>
  </si>
  <si>
    <t xml:space="preserve">Muscadet Sèvre-et-Maine, Monnières Saint Fiacre, Michel Delhommeau </t>
  </si>
  <si>
    <t>SYDO19</t>
  </si>
  <si>
    <t>NA</t>
  </si>
  <si>
    <t>Sydonios</t>
  </si>
  <si>
    <t>L’Esthète (M), Sydonios, 2x460ml</t>
  </si>
  <si>
    <t>2x460ml</t>
  </si>
  <si>
    <t>Glassware</t>
  </si>
  <si>
    <t>Inc. VAT</t>
  </si>
  <si>
    <t>SYDO24</t>
  </si>
  <si>
    <t>le Subtil (M), Sydonios 2 pack, 2X860ML</t>
  </si>
  <si>
    <t>2x860ml</t>
  </si>
  <si>
    <t>SYDO26</t>
  </si>
  <si>
    <t>l’Universel (M), Sydonios 2 pack, 2x350ml</t>
  </si>
  <si>
    <t>2x350ml</t>
  </si>
  <si>
    <t>SYDO22</t>
  </si>
  <si>
    <t>le Septentrional (L), Sydonios 2 pack, 2x1000ml</t>
  </si>
  <si>
    <t>2x1000ml</t>
  </si>
  <si>
    <t>SYDO27</t>
  </si>
  <si>
    <t>l’Empreinte (L), Sydonios 2 pack, 2x420ml</t>
  </si>
  <si>
    <t>2x420ml</t>
  </si>
  <si>
    <t>PQ22W21B12</t>
  </si>
  <si>
    <t>Provence</t>
  </si>
  <si>
    <t>Château Pesquié</t>
  </si>
  <si>
    <t>Terrasses Blanc, Château Pesquié</t>
  </si>
  <si>
    <t>RR10P23M03</t>
  </si>
  <si>
    <t>Rumor Rose EU</t>
  </si>
  <si>
    <t>Rumor Provence Rosé</t>
  </si>
  <si>
    <t>RR10P23J01</t>
  </si>
  <si>
    <t>RR10P25B06</t>
  </si>
  <si>
    <t xml:space="preserve">Provence Rosé, Rumor </t>
  </si>
  <si>
    <t>TR23R22B12</t>
  </si>
  <si>
    <t>Triennes</t>
  </si>
  <si>
    <t>Merlot, Triennes</t>
  </si>
  <si>
    <t>TR22R21B12</t>
  </si>
  <si>
    <t>Les Auréliens Rouge, Triennes</t>
  </si>
  <si>
    <t>TR27R18B12</t>
  </si>
  <si>
    <t>Saint-Auguste, Triennes</t>
  </si>
  <si>
    <t>TR27R20B12</t>
  </si>
  <si>
    <t>TR12P22M06</t>
  </si>
  <si>
    <t>Triennes Rosé, Triennes</t>
  </si>
  <si>
    <t>TR12P24M06</t>
  </si>
  <si>
    <t>TR12P24J01</t>
  </si>
  <si>
    <t>TR12P25B12</t>
  </si>
  <si>
    <t>TR07W22B12</t>
  </si>
  <si>
    <t>Viognier Sainte-Fleur, Domaines de Triennes</t>
  </si>
  <si>
    <t>BQ05R19B12</t>
  </si>
  <si>
    <t>Rhône</t>
  </si>
  <si>
    <t>Bosquet des Papes</t>
  </si>
  <si>
    <t>Bosquet des Boiron Côtes du Rhône Rouge, Domaine Bosquet des Papes</t>
  </si>
  <si>
    <t>BQ05R23B06</t>
  </si>
  <si>
    <t>BQ17W23B06</t>
  </si>
  <si>
    <t>Châteauneuf-du-Pape Tradition Blanc, Domaine Bosquet des Papes</t>
  </si>
  <si>
    <t>BQ18R20B12</t>
  </si>
  <si>
    <t>Châteauneuf-du-Pape Le 7 de Pignan Rouge, Bosquet des Papes</t>
  </si>
  <si>
    <t>BQ02R22B06</t>
  </si>
  <si>
    <t>Châteauneuf-du-Pape, Tradition Rouge, Domaine Bosquet des Papes</t>
  </si>
  <si>
    <t>VC8213RA</t>
  </si>
  <si>
    <t>Châteauneuf-du-Pape, Charles Van Canneyt</t>
  </si>
  <si>
    <t>PQ27W24B12</t>
  </si>
  <si>
    <t>974 Viognier, Chateau Pesquie</t>
  </si>
  <si>
    <t>PQ38R21B12</t>
  </si>
  <si>
    <t>Le Paradou Grenache, Chateau Pesquie</t>
  </si>
  <si>
    <t>PQ17W25B12</t>
  </si>
  <si>
    <t>Le Paradou Viognier, Chateau Pesquie</t>
  </si>
  <si>
    <t>PQ37R23B12</t>
  </si>
  <si>
    <t>PQ32R19B12</t>
  </si>
  <si>
    <t>974 Ventvri, Château Pesquié</t>
  </si>
  <si>
    <t>PQ01R23B12</t>
  </si>
  <si>
    <t>Les Terrasses Rouge, Château Pesquié</t>
  </si>
  <si>
    <t>PQ68P22B12</t>
  </si>
  <si>
    <t>Terrasses Rosé, Château Pesquié</t>
  </si>
  <si>
    <t>PQ07R21B06</t>
  </si>
  <si>
    <t>Quintessence Rouge, Château Pesquié</t>
  </si>
  <si>
    <t>PQ08P22B06</t>
  </si>
  <si>
    <t>Quintessence Rosé, Château Pesquié</t>
  </si>
  <si>
    <t>PQ74P22M03</t>
  </si>
  <si>
    <t>Le Paradou Rosé - Côtes de Provence, Château Pesquié</t>
  </si>
  <si>
    <t>PQ23W21B06</t>
  </si>
  <si>
    <t>Cuvee Juliette, Château Pesquié</t>
  </si>
  <si>
    <t>PQ86R22B06</t>
  </si>
  <si>
    <t>Cotes du Ventoux Silica, Château Pesquié</t>
  </si>
  <si>
    <t>PQ23W22B06</t>
  </si>
  <si>
    <t>PQ23W23B06</t>
  </si>
  <si>
    <t>PQ46R20B06</t>
  </si>
  <si>
    <t>Artemia - AOC Ventoux, Château Pesquié</t>
  </si>
  <si>
    <t>PQ5615RF</t>
  </si>
  <si>
    <t>Ascensio - AOC Ventoux, Château Pesquié</t>
  </si>
  <si>
    <t>PQ56R18B03</t>
  </si>
  <si>
    <t>PQ18W22B12</t>
  </si>
  <si>
    <t>PQ17W22B06</t>
  </si>
  <si>
    <t>PQ37R22B12</t>
  </si>
  <si>
    <t>PQ08P23B06</t>
  </si>
  <si>
    <t xml:space="preserve"> Rosé</t>
  </si>
  <si>
    <t>OT01W21B06</t>
  </si>
  <si>
    <t>Domaine de Lorient</t>
  </si>
  <si>
    <t>Saint-Péray, Domaine de Lorient</t>
  </si>
  <si>
    <t>OT02W19B06</t>
  </si>
  <si>
    <t>Saint-Péray Saute-Mouton, Domaine de Lorient</t>
  </si>
  <si>
    <t>OT01W22B06</t>
  </si>
  <si>
    <t>OT02W20B06</t>
  </si>
  <si>
    <t>OT02W21B06</t>
  </si>
  <si>
    <t>OT02W22B06</t>
  </si>
  <si>
    <t>OT03R21B06</t>
  </si>
  <si>
    <t>Cornas, Domaine de Lorient</t>
  </si>
  <si>
    <t>BR0216RA</t>
  </si>
  <si>
    <t>Domaine du Bramadou</t>
  </si>
  <si>
    <t>Le Serre Rouge, Domaine du Bramadou</t>
  </si>
  <si>
    <t>JC1216RA</t>
  </si>
  <si>
    <t>Domaine du Joncier</t>
  </si>
  <si>
    <t>Lirac 'Regard', Domaine du Joncier</t>
  </si>
  <si>
    <t>JH0719RA</t>
  </si>
  <si>
    <t>Domaine Johann Michel</t>
  </si>
  <si>
    <t>Cuvée Grain Noir, Domaine Johann Michel</t>
  </si>
  <si>
    <t>JH21R19B06</t>
  </si>
  <si>
    <t>AOC Mére Michel, Johann Michel</t>
  </si>
  <si>
    <t>JH2317RB</t>
  </si>
  <si>
    <t>Cornas 'Mère Michel', Domaine Johann Michel</t>
  </si>
  <si>
    <t>ME02R22B06</t>
  </si>
  <si>
    <t>Domaine Melody</t>
  </si>
  <si>
    <t>Crozes Hermitage 'Cuvée Friandise', Melody</t>
  </si>
  <si>
    <t>ME18R22B06</t>
  </si>
  <si>
    <t>Hermitage, Melody</t>
  </si>
  <si>
    <t>JV41R22B06</t>
  </si>
  <si>
    <t>Domaine Pierre Jean Villa</t>
  </si>
  <si>
    <t>Vin de Pays Rouge 'Gamine', Domaine Pierre Jean Villa, 6x75cl</t>
  </si>
  <si>
    <t>JV01W22B06</t>
  </si>
  <si>
    <t>Primavera, Domaine Pierre Jean Villa</t>
  </si>
  <si>
    <t>JV36R21B06</t>
  </si>
  <si>
    <t>Crozes-Hermitage 'Accroche-Coeur', Domaine Pierre Jean Villa</t>
  </si>
  <si>
    <t>JV36R22B06</t>
  </si>
  <si>
    <t>JV36R23B06</t>
  </si>
  <si>
    <t>JV36R24B06</t>
  </si>
  <si>
    <t>JV1114RA</t>
  </si>
  <si>
    <t>Vin de Pays Rouge 'Esprit d'Antan', Domaine Pierre Jean Villa</t>
  </si>
  <si>
    <t>JV1115RA</t>
  </si>
  <si>
    <t>JV06R22B06</t>
  </si>
  <si>
    <t>Saint-Joseph 'Préface', Domaine Pierre Jean Villa</t>
  </si>
  <si>
    <t>JV06R23B06</t>
  </si>
  <si>
    <t>JV2617RA</t>
  </si>
  <si>
    <t>Saint-Joseph 'Tildé', Pierre Jean Villa</t>
  </si>
  <si>
    <t>JV11R20B06</t>
  </si>
  <si>
    <t>JV11R21B06</t>
  </si>
  <si>
    <t>JV11R22B06</t>
  </si>
  <si>
    <t>JV26R21B06</t>
  </si>
  <si>
    <t>JV26R22B06</t>
  </si>
  <si>
    <t>JV21W23B06</t>
  </si>
  <si>
    <t>Condrieu 'Jardin Suspendu', Domaine Pierre Jean Villa</t>
  </si>
  <si>
    <t>JV16R22B06</t>
  </si>
  <si>
    <t>Côte Rôtie 'Carmina', Domaine Pierre Jean Villa</t>
  </si>
  <si>
    <t>JV31R20B06</t>
  </si>
  <si>
    <t>Côte Rôtie Fongeant, Domaine Pierre Jean Villa</t>
  </si>
  <si>
    <t>JV31R22B06</t>
  </si>
  <si>
    <t>JV31R21B06</t>
  </si>
  <si>
    <t>JV3317RB</t>
  </si>
  <si>
    <t>JV01W23B06</t>
  </si>
  <si>
    <t>FV04R22B06</t>
  </si>
  <si>
    <t>Famille Villa</t>
  </si>
  <si>
    <t>VDF Chemin de la Croisette, Famille Villa</t>
  </si>
  <si>
    <t>FV03R22B06</t>
  </si>
  <si>
    <t>IGP Histoire de Gosses, Hugo &amp; Pauline Villa</t>
  </si>
  <si>
    <t>FV06W22B06</t>
  </si>
  <si>
    <t>IGP Nuances de L'Aube (blanc), Famille Villa</t>
  </si>
  <si>
    <t>FV07W22B06</t>
  </si>
  <si>
    <t>VDF Question d'Equilibre Blanc, Famille Villa</t>
  </si>
  <si>
    <t>FV01R22B06</t>
  </si>
  <si>
    <t>Saint-Joseph, H&amp;P Villa</t>
  </si>
  <si>
    <t>FV05W22B06</t>
  </si>
  <si>
    <t>Condrieu, Famille Villa</t>
  </si>
  <si>
    <t>FV02R22M03</t>
  </si>
  <si>
    <t>Crozes Hermitage, Hugo &amp; Pauline Villa</t>
  </si>
  <si>
    <t>FV01R22M03</t>
  </si>
  <si>
    <t>MC54R20B06</t>
  </si>
  <si>
    <t>M Chapoutier</t>
  </si>
  <si>
    <t>Schieferkopf Pinot Noir (Alsace), M Chapoutier</t>
  </si>
  <si>
    <t>MC09W23B06</t>
  </si>
  <si>
    <t>Condrieu Invitare, Maison M Chapoutier</t>
  </si>
  <si>
    <t>MC15R19M03</t>
  </si>
  <si>
    <t>Châteauneuf-du-Pape Croix de Bois, M. Chapoutier</t>
  </si>
  <si>
    <t>MC34W20B06</t>
  </si>
  <si>
    <t>Hermitage Le Méal Blanc, M. Chapoutier</t>
  </si>
  <si>
    <t>MN1215RA</t>
  </si>
  <si>
    <t>Malmont</t>
  </si>
  <si>
    <t>Côtes du Rhône Villages Séguret Rouge, Malmont Domaine Viticole</t>
  </si>
  <si>
    <t>MN1218RA</t>
  </si>
  <si>
    <t>HS37R21B12</t>
  </si>
  <si>
    <t>Cornas 'Les Combes', Mark Haisma</t>
  </si>
  <si>
    <t>IU11R22B06</t>
  </si>
  <si>
    <t>Montirius</t>
  </si>
  <si>
    <t>Côtes du Rhône 'La Muse Papilles' Rouge, Domaine Montirius</t>
  </si>
  <si>
    <t>IU15W22B06</t>
  </si>
  <si>
    <t>Côtes du Rhône 'La Muse Papilles' Blanc, Domaine Montirius</t>
  </si>
  <si>
    <t>IU41R22B06</t>
  </si>
  <si>
    <t>Gigondas 'La Tour', Domaine Montirius</t>
  </si>
  <si>
    <t>IU46R18B06</t>
  </si>
  <si>
    <t>Gigondas 'Terre des Aines', Domaine Montirius</t>
  </si>
  <si>
    <t>IU11R22M03</t>
  </si>
  <si>
    <t>IU71R18B06</t>
  </si>
  <si>
    <t>Vacqueyras 'Le Clos', Domaine Montirius</t>
  </si>
  <si>
    <t>RR11W22B06</t>
  </si>
  <si>
    <t>Rumor Provence Blanc</t>
  </si>
  <si>
    <t>RR10P24M03</t>
  </si>
  <si>
    <t>IN02W16B12</t>
  </si>
  <si>
    <t>South West FR</t>
  </si>
  <si>
    <t>Initio Muscat de Rivesaltes</t>
  </si>
  <si>
    <t>JS17R21B06</t>
  </si>
  <si>
    <t>Germany</t>
  </si>
  <si>
    <t>Ahr</t>
  </si>
  <si>
    <t>Jean Stodden</t>
  </si>
  <si>
    <t>Spätburgunder JS, Weingut Jean Stodden</t>
  </si>
  <si>
    <t>JS01R21B06</t>
  </si>
  <si>
    <t>Recher Spätburgunder, Weingut Jean Stodden</t>
  </si>
  <si>
    <t>JS13R21B06</t>
  </si>
  <si>
    <t>Dernauer Hardtberg Spätburgunder Grosses Gewächs, Weingut Jean Stodden</t>
  </si>
  <si>
    <t>JS15R21B06</t>
  </si>
  <si>
    <t>Ahrweiler Rosenthal Spätburgunder Grosses Gewächs, Weingut Jean Stodden</t>
  </si>
  <si>
    <t>JS12R20B06</t>
  </si>
  <si>
    <t>Mixed Spätburgunder Collection, Pegel 735, rescued by H.O. , Alexander Die Grossen, Jean Stodden</t>
  </si>
  <si>
    <t>JS04R21B06</t>
  </si>
  <si>
    <t>Spätburgunder Alte Reben, Weingut Jean Stodden</t>
  </si>
  <si>
    <t>FU01R22B06</t>
  </si>
  <si>
    <t>Franken</t>
  </si>
  <si>
    <t>Weingut Rudolf Fürst</t>
  </si>
  <si>
    <t>Pinot Noir Tradition, Weingut Rudolf Fürst</t>
  </si>
  <si>
    <t>SE07W19B06</t>
  </si>
  <si>
    <t>Mosel</t>
  </si>
  <si>
    <t>Dr. Loosen</t>
  </si>
  <si>
    <t>Erdener PRÄLAT Auslese LGK, VDP Mosel Auction Wine, Dr. Loosen</t>
  </si>
  <si>
    <t>GA50W20B03</t>
  </si>
  <si>
    <t>Egon Müller</t>
  </si>
  <si>
    <t>Wiltinger Braune Kupp Spatlese VDP Auction Wines, Le Gallais</t>
  </si>
  <si>
    <t>EG06W18B12</t>
  </si>
  <si>
    <t>Scharzhofberger Kabinett Alte Reben, Alte Reben Kabinett, Egon Muller</t>
  </si>
  <si>
    <t>LO05W21B06</t>
  </si>
  <si>
    <t>Heymann-Lowenstein VDP</t>
  </si>
  <si>
    <t>Schieferterassen Riesling, Heymann-Lowenstein</t>
  </si>
  <si>
    <t>LO06W20B06</t>
  </si>
  <si>
    <t>Kirchberg Riesling, Heymann-Löwenstein</t>
  </si>
  <si>
    <t>LO06W21B06</t>
  </si>
  <si>
    <t>Kirchberg Riesling, Heymann-Lowenstein</t>
  </si>
  <si>
    <t>LO16W19B06</t>
  </si>
  <si>
    <t>Uhlen Laubach Riesling, Heymann Lowenstein</t>
  </si>
  <si>
    <t>LO17W22B06</t>
  </si>
  <si>
    <t>Rottgen Riesling, Heymann-Lowenstein</t>
  </si>
  <si>
    <t>LO02W19H12</t>
  </si>
  <si>
    <t>Uhlen Roth Lay Riesling Auslese, Heymann Lowenstein</t>
  </si>
  <si>
    <t>LO17W21B06</t>
  </si>
  <si>
    <t>Rottgen Riesling GG, Heymann-Lowenstein</t>
  </si>
  <si>
    <t>LO21W21B06</t>
  </si>
  <si>
    <t>Uhlen Roth Lay Riesling, Heymann Lowenstein</t>
  </si>
  <si>
    <t>LO16W21B06</t>
  </si>
  <si>
    <t>Uhlen Laubach Riesling , Heymann-Lowenstein</t>
  </si>
  <si>
    <t>LO32W21B06</t>
  </si>
  <si>
    <t>Uhlen Blaufüsser Lay, Heymann-Lowenstein</t>
  </si>
  <si>
    <t>LO16W20B06</t>
  </si>
  <si>
    <t>Uhlen Laubach Riesling GG, Heymann-Lowenstein</t>
  </si>
  <si>
    <t>LO01W21M03</t>
  </si>
  <si>
    <t>LO26W10B12</t>
  </si>
  <si>
    <t>Rottgen Riesling Auslese, Heymann Lowenstein</t>
  </si>
  <si>
    <t>2010</t>
  </si>
  <si>
    <t>LO16W19M03</t>
  </si>
  <si>
    <t>LO16W17M03</t>
  </si>
  <si>
    <t>Uhlen Laubach Riesling GG, Heymann Lowenstein</t>
  </si>
  <si>
    <t>LO02W10B12</t>
  </si>
  <si>
    <t>LO21W19M03</t>
  </si>
  <si>
    <t>LO21W20M03</t>
  </si>
  <si>
    <t>LO03W19H12</t>
  </si>
  <si>
    <t>Rottgen Riesling Beerenauslese, Heymann Lowenstein</t>
  </si>
  <si>
    <t>LO07W17H12</t>
  </si>
  <si>
    <t>LO17W21M03</t>
  </si>
  <si>
    <t>LO3113WC</t>
  </si>
  <si>
    <t>Uhlen Roth Lay Riesling Beerenauslese, Heymann-Löwenstein VDP</t>
  </si>
  <si>
    <t>6x37.5cl</t>
  </si>
  <si>
    <t>LO31W13H12</t>
  </si>
  <si>
    <t>Uhlen Roth Lay Riesling Beerenauslese, Heymann Lowenstein</t>
  </si>
  <si>
    <t>LO16W20M03</t>
  </si>
  <si>
    <t>LO04W19H12</t>
  </si>
  <si>
    <t>Uhlen Laubach Riesling TBA, Heymann Lowenstein</t>
  </si>
  <si>
    <t>SD36W21B06</t>
  </si>
  <si>
    <t>Schlossut Diel</t>
  </si>
  <si>
    <t>Nahesteiner Dry Riesling, Schlossgut Diel</t>
  </si>
  <si>
    <t>SD35W19B06</t>
  </si>
  <si>
    <t>VDP Gutswein Riesling, Schlossgut Diel</t>
  </si>
  <si>
    <t>SD20W19B06</t>
  </si>
  <si>
    <t>Dorsheim Riesling, Schlossgut Diel</t>
  </si>
  <si>
    <t>SD20W21B06</t>
  </si>
  <si>
    <t>SD22W19B06</t>
  </si>
  <si>
    <t>Dorsheimer Goldloch Riesling Kabinett, Schlossgut Diel</t>
  </si>
  <si>
    <t>SD23W21B06</t>
  </si>
  <si>
    <t>Dorsheimer Pittermannchen Riesling Kabinett, Schlossgut Diel</t>
  </si>
  <si>
    <t>SD23W19B06</t>
  </si>
  <si>
    <t>SD22W21B06</t>
  </si>
  <si>
    <t>SD21W19B06</t>
  </si>
  <si>
    <t>Burg Layer Schlossberg Riesling , Schlossgut Diel</t>
  </si>
  <si>
    <t>SD21W21B06</t>
  </si>
  <si>
    <t>Burg Layen Schlossberg Riesling, Schlossgut Diel</t>
  </si>
  <si>
    <t>SD27W17B06</t>
  </si>
  <si>
    <t>Dorsheimer Pittermannchen Riesling Spatlese, Schlossgut Diel</t>
  </si>
  <si>
    <t>SD31W19B06</t>
  </si>
  <si>
    <t>Dorsheimer Goldloch Riesling Spatlese, Schlossgut Diel</t>
  </si>
  <si>
    <t>SD32W19B06</t>
  </si>
  <si>
    <t>SD31W20B06</t>
  </si>
  <si>
    <t>SD32W20B06</t>
  </si>
  <si>
    <t>SD33W19B06</t>
  </si>
  <si>
    <t>Dorsheimer Goldloch Riesling Auslese, Schlossgut Diel</t>
  </si>
  <si>
    <t>SD26W18B06</t>
  </si>
  <si>
    <t>SD23W19M06</t>
  </si>
  <si>
    <t>SD34W19B06</t>
  </si>
  <si>
    <t>Dorsheimer Pittermannchen Riesling Auslese, Schlossgut Diel</t>
  </si>
  <si>
    <t>SD29W09H06</t>
  </si>
  <si>
    <t>Dorsheimer Goldloch Riesling Auslese GK, Schlossgut Diel</t>
  </si>
  <si>
    <t>SD25W21B06</t>
  </si>
  <si>
    <t>Dorsheimer Pittermannchen Riesling GG, Schlossgut Diel</t>
  </si>
  <si>
    <t>SD25W19M06</t>
  </si>
  <si>
    <t>Dorsheimer Pittermannchen Riesling GC, Schlossgut Diel</t>
  </si>
  <si>
    <t>SD30W11B06</t>
  </si>
  <si>
    <t>Dorsheimer Goldloch Riesling Beerenauslese, Schlossgut Diel</t>
  </si>
  <si>
    <t>SD30W11M06</t>
  </si>
  <si>
    <t>HA03W20B06</t>
  </si>
  <si>
    <t>Weingut Fritz Haag</t>
  </si>
  <si>
    <t>Juffer Sonnenuhr Kabinett, VDP Mosel Auction Wine, Fritz Hagg</t>
  </si>
  <si>
    <t>HA0118WA</t>
  </si>
  <si>
    <t>Juffer-Sonnenuhr Kabinett, VDP Mosel Auction Wine, Fritz Haag</t>
  </si>
  <si>
    <t>HA0618WA</t>
  </si>
  <si>
    <t>Juffer-Sonnenuhr Spatlese, VDP Mosel Auction Wine, Fritz Haag</t>
  </si>
  <si>
    <t>GE0118WA</t>
  </si>
  <si>
    <t>Weingut Geltz-Zilliken</t>
  </si>
  <si>
    <t>Rausch spätlese, VDP Mosel Auction Wine, Forstmeister Geltz Zilliken</t>
  </si>
  <si>
    <t>RI03R24B06</t>
  </si>
  <si>
    <t>Weingut Heinrichshof</t>
  </si>
  <si>
    <t>Spätburgunder / Pinot Noir, Weingut Heinrichshof</t>
  </si>
  <si>
    <t>RI19W22B06</t>
  </si>
  <si>
    <t>Kabinett Himmelreich, Weingut Heinrichshof</t>
  </si>
  <si>
    <t>RI04W22B06</t>
  </si>
  <si>
    <t>PetNat, Weingut Heinrichshof</t>
  </si>
  <si>
    <t>RI21W22B06</t>
  </si>
  <si>
    <t>Sonnenuhr Riesling Auslese, Weingut Heinrichshof</t>
  </si>
  <si>
    <t>RI21W20B06</t>
  </si>
  <si>
    <t>RI23W22B06</t>
  </si>
  <si>
    <t>Sonnenuhr Zulast GG, Weingut Heinrichshof</t>
  </si>
  <si>
    <t>RI22W21B06</t>
  </si>
  <si>
    <t>Piesporter Goldtropfchen GG, Weingut Heinrichshof</t>
  </si>
  <si>
    <t>RI6118WC</t>
  </si>
  <si>
    <t>Schlossberg Riesling Beerenauslese, Weingut Heinrichshof</t>
  </si>
  <si>
    <t>RI01W24B06</t>
  </si>
  <si>
    <t>Römische Kapelle / Zeltinger Riesling, Weingut Heinrichshof</t>
  </si>
  <si>
    <t>RI19W24B06</t>
  </si>
  <si>
    <t>RI56W25B06</t>
  </si>
  <si>
    <t>Pinot Blanc/Weissburgunder, Heinrichsof</t>
  </si>
  <si>
    <t>RI11W24B06</t>
  </si>
  <si>
    <t>Schlossberg Riesling, Weingut Heinrichshof</t>
  </si>
  <si>
    <t>RI1817WB</t>
  </si>
  <si>
    <t>Sonnenuhr Riesling Trocken, Weingut Heinrichshof</t>
  </si>
  <si>
    <t>JJ37W22B06</t>
  </si>
  <si>
    <t>Weingut Joh. Jos. Prüm</t>
  </si>
  <si>
    <t>Graacher Himmelreich Riesling Spätlese, Weingut Joh. Jos. Prüm</t>
  </si>
  <si>
    <t>JJ32W24B06</t>
  </si>
  <si>
    <t>Graacher Himmelreich Kabinett, Weingut Joh. Jos. Prüm</t>
  </si>
  <si>
    <t>JJ02W24B06</t>
  </si>
  <si>
    <t>Wehlener Sonnenuhr Kabinett, Weingut Joh. Jos. Prüm</t>
  </si>
  <si>
    <t>JJ03W21B06</t>
  </si>
  <si>
    <t>Zeltinger Sonnenuhr Spätlese, Weingut Joh. Jos. Prüm</t>
  </si>
  <si>
    <t>JJ37W24B06</t>
  </si>
  <si>
    <t>Graacher Himmelreich Spätlese</t>
  </si>
  <si>
    <t>JJ37W21B06</t>
  </si>
  <si>
    <t>JJ57W21B06</t>
  </si>
  <si>
    <t>Wehlenener Sonnenuhr Riesling Spatlese, Weingut Joh. Jos. Prüm</t>
  </si>
  <si>
    <t>JJ57W24B06</t>
  </si>
  <si>
    <t>Wehlener Sonnenuhr Spätlese, Weingut Joh. Jos. Prüm</t>
  </si>
  <si>
    <t>JJ12W21B06</t>
  </si>
  <si>
    <t>Wehlener Sonnenuhr Riesling Auslese, Weingut Joh. Jos. Prüm</t>
  </si>
  <si>
    <t>JJ12W22B06</t>
  </si>
  <si>
    <t>JJ66W20H12</t>
  </si>
  <si>
    <t>Graacher Himmelreich Riesling Auslese GoldKapsel, Weingut Joh. Jos. Prüm</t>
  </si>
  <si>
    <t>JJ12W24B06</t>
  </si>
  <si>
    <t>Wehlener Sonnenuhr Auslese, Weingut Joh. Jos. Prüm</t>
  </si>
  <si>
    <t>JJ6918WC</t>
  </si>
  <si>
    <t>Wehlener Sonnenuhr Riesling Auslese Goldkapsel, Weingut Joh. Jos. Prüm</t>
  </si>
  <si>
    <t>JJ69W20H12</t>
  </si>
  <si>
    <t>JJ02W22M03</t>
  </si>
  <si>
    <t>Wehlenener Sonnenuhr Riesling Kabinett, Weingut Joh. Jos. Prüm</t>
  </si>
  <si>
    <t>JJ6617WA</t>
  </si>
  <si>
    <t>Graacher Himmelreich Auslese GoldKapsel, Weingut Joh. Jos. Prüm</t>
  </si>
  <si>
    <t>JJ6618WA</t>
  </si>
  <si>
    <t>JJ66W20B06</t>
  </si>
  <si>
    <t>JJ37W24M03</t>
  </si>
  <si>
    <t>Graacher Himmelreich Spätlese, Weingut Joh. Jos. Prüm</t>
  </si>
  <si>
    <t>JJ02W24M03</t>
  </si>
  <si>
    <t>JJ6118WA</t>
  </si>
  <si>
    <t>Wehlener Sonnenuhr Auslese Goldkapsel, Weingut Joh. Jos. Prüm</t>
  </si>
  <si>
    <t>JJ69W20B06</t>
  </si>
  <si>
    <t>JJ57W24M03</t>
  </si>
  <si>
    <t>JJ61W24B06</t>
  </si>
  <si>
    <t>Wehlener Sonnenuhr Auslese gold, Weingut Joh. Jos. Prüm</t>
  </si>
  <si>
    <t>JJ12W24M03</t>
  </si>
  <si>
    <t>JJ12W21M03</t>
  </si>
  <si>
    <t>JJ09W20B03</t>
  </si>
  <si>
    <t>Wehlener Sonnenuhr Spatlese VDP Auction Wines, JJ Prum</t>
  </si>
  <si>
    <t>JJ66W20M03</t>
  </si>
  <si>
    <t>JJ13W20B03</t>
  </si>
  <si>
    <t>Wehlener Sonnenuhr Auslese VDP Auction Wines, Weingut Joh. Jos. Prüm</t>
  </si>
  <si>
    <t>JJ13W20M03</t>
  </si>
  <si>
    <t>SE06W19M01</t>
  </si>
  <si>
    <t>Graacher HIMMELREICH Auslese LGK, VDP Mosel Auction Wine, Weingut Joh. Jos. Prüm</t>
  </si>
  <si>
    <t>JJ69W20M03</t>
  </si>
  <si>
    <t>JJ12W20M03</t>
  </si>
  <si>
    <t>KN2509WC</t>
  </si>
  <si>
    <t>Weingut Knebel</t>
  </si>
  <si>
    <t>Winnengen Rottgen Riesling Beerenauslese, Weingut Knebel</t>
  </si>
  <si>
    <t>KN2504WC</t>
  </si>
  <si>
    <t>2004</t>
  </si>
  <si>
    <t>KN3009WC</t>
  </si>
  <si>
    <t>Winnengen Rottgen Riesling TBA, Weingut Knebel</t>
  </si>
  <si>
    <t>GR15W22B06</t>
  </si>
  <si>
    <t>Weingut Maximin Grünhaus</t>
  </si>
  <si>
    <t>Maximin Grünhaus Abtsberg Riesling Kabinett, Maximin Grünhaus</t>
  </si>
  <si>
    <t>GR16W22B06</t>
  </si>
  <si>
    <t>Maximin Grünhaus Herrenberg Riesling Kabinett, Maximin Grünhaus</t>
  </si>
  <si>
    <t>GR25W22B06</t>
  </si>
  <si>
    <t>Herrenberg Spätlese, Maximin Grünhaus</t>
  </si>
  <si>
    <t>GR23W22B06</t>
  </si>
  <si>
    <t>Abtsberg Spätlese, Maximin Grünhaus</t>
  </si>
  <si>
    <t>GR20W18H12</t>
  </si>
  <si>
    <t>Maximin Grünhaus Abtsberg Riesling Nr 89, Maximin Grünhaus</t>
  </si>
  <si>
    <t>GR27W22B06</t>
  </si>
  <si>
    <t>HERRENBERG SUPERIOR Riesling, Maximin Grünhaus</t>
  </si>
  <si>
    <t>GR28W22B06</t>
  </si>
  <si>
    <t>ABTSBERG SUPERIOR Riesling, Maximin Grünhaus</t>
  </si>
  <si>
    <t>GR13W20B06</t>
  </si>
  <si>
    <t>Abtsberg Grosses Gewachs Trocken , Maximin Grünhaus</t>
  </si>
  <si>
    <t>GR24W21B06</t>
  </si>
  <si>
    <t>Herrenberg Grosses Gewachs Trocken, Maximin Grünhaus</t>
  </si>
  <si>
    <t>GR18W18B06</t>
  </si>
  <si>
    <t>Maximin Grünhaus Herrenberg Riesling Auslese, Maximin Grünhaus</t>
  </si>
  <si>
    <t>GR29W22B06</t>
  </si>
  <si>
    <t>Bruderberg Grosses Gewachs Riesling, Maximin Grünhaus</t>
  </si>
  <si>
    <t>GR21W18H12</t>
  </si>
  <si>
    <t>Maximin Grünhaus Abtsberg Riesling Nr 87, Maximin Grünhaus</t>
  </si>
  <si>
    <t>GR24W22B06</t>
  </si>
  <si>
    <t>GR13W22B06</t>
  </si>
  <si>
    <t>Abtsberg Grosses Gewachs Trocken, Maximin Grünhaus</t>
  </si>
  <si>
    <t>GR16W22M06</t>
  </si>
  <si>
    <t>GR19W18B06</t>
  </si>
  <si>
    <t>Maximin Grünhaus Herrenberg Riesling Auslese Nr 72, Maximin Grünhaus</t>
  </si>
  <si>
    <t>GR15W22M06</t>
  </si>
  <si>
    <t>GR14W20M06</t>
  </si>
  <si>
    <t>Maximin Grünhaus Bruderberg Riesling Kabinett, Maximin Grünhaus</t>
  </si>
  <si>
    <t>GR16W20M06</t>
  </si>
  <si>
    <t>GR26W22B06</t>
  </si>
  <si>
    <t>Bruderberg Superior, Maximin Grünhaus</t>
  </si>
  <si>
    <t>GR20W18B06</t>
  </si>
  <si>
    <t>Maximin Grünhaus Abtsberg Riesling Auslese Nr 89, Maximin Grünhaus</t>
  </si>
  <si>
    <t>GR30W18B06</t>
  </si>
  <si>
    <t>Fusion Riesling, Maximin Grünhaus</t>
  </si>
  <si>
    <t>GR31R20B06</t>
  </si>
  <si>
    <t>Pinot Noir Gloria, Maximin Grünhaus</t>
  </si>
  <si>
    <t>GR13W22M03</t>
  </si>
  <si>
    <t>GR31R20M03</t>
  </si>
  <si>
    <t>GR22W18H06</t>
  </si>
  <si>
    <t>Maximin Grünhaus Abtsberg Riesling Beerenauslese, Maximin Grünhaus</t>
  </si>
  <si>
    <t>GR32W22B06</t>
  </si>
  <si>
    <t>Bruderberg GG Herrenberg GG Artsberg GG Brudergerg Kbt Herrenberg Kbinett Artsberg Kbt Nr. 15</t>
  </si>
  <si>
    <t>GR22W18B06</t>
  </si>
  <si>
    <t>GR0118WA</t>
  </si>
  <si>
    <t>Weingut Maximin Grünhaus, Von Schubert</t>
  </si>
  <si>
    <t xml:space="preserve">Abtsberg Kabinett no. 25, VDP Mosel Auction Wine, Von Schubert. </t>
  </si>
  <si>
    <t>MK02W20B06</t>
  </si>
  <si>
    <t>Weingut Merkelbach</t>
  </si>
  <si>
    <t>Kinheimer Rosenberg Riesling Spatlese, Merkelbach</t>
  </si>
  <si>
    <t>MK08W19B12</t>
  </si>
  <si>
    <t>Ürziger Wurzgarten Riesling Spatlese, Merkelbach</t>
  </si>
  <si>
    <t>MK07W19B12</t>
  </si>
  <si>
    <t>Kinheimer Rosenberg Riesling Auslese No 3, Merkelbach</t>
  </si>
  <si>
    <t>MK09W19B12</t>
  </si>
  <si>
    <t>Urziger Wurzgarten Riesling Auslese No 8, Merkelbach</t>
  </si>
  <si>
    <t>MK11W22B06</t>
  </si>
  <si>
    <t>Ürziger Wurzgarten Riesling Auslese Urglück', Merkelbach</t>
  </si>
  <si>
    <t>MK01W24B06</t>
  </si>
  <si>
    <t>Estate Riesling Dry, Weingut Merkelbach</t>
  </si>
  <si>
    <t>SE13W21B06</t>
  </si>
  <si>
    <t>Weingut Schloss Lieser</t>
  </si>
  <si>
    <t>Goldtröpfchen Spätlese, VDP Mosel Auction Wine, Haart</t>
  </si>
  <si>
    <t>SR0118WA</t>
  </si>
  <si>
    <t xml:space="preserve">Graacher Domprobst Kabinett, VDP Mosel Auction Wine, Schloss Lieser </t>
  </si>
  <si>
    <t>SR0618WA</t>
  </si>
  <si>
    <t>Bernkasteler Doctor Spatlese, VDP Mosel Auction Wine, Schloss Lieser</t>
  </si>
  <si>
    <t>SE11W21B06</t>
  </si>
  <si>
    <t>Wehlener Sonnenuhr Auslese, VDP Mosel Auction Wine, Schloss Lieser</t>
  </si>
  <si>
    <t>VW03W20B06</t>
  </si>
  <si>
    <t>Weingut Vollenweider</t>
  </si>
  <si>
    <t>Krover Steffensberg Riesling Kabinett, Vollenweider</t>
  </si>
  <si>
    <t>VW02W19H12</t>
  </si>
  <si>
    <t>Wolfer Goldgrube Riesling Auslese, Weingut Vollenweider</t>
  </si>
  <si>
    <t>VW07W20B06</t>
  </si>
  <si>
    <t>Wolfer Goldgrube Riesling Kabinett, Weingut Vollenweider</t>
  </si>
  <si>
    <t>VW05W19H06</t>
  </si>
  <si>
    <t>Wolfer Goldgrube Riesling Auslese GK, Weingut Vollenweider</t>
  </si>
  <si>
    <t>VW02W19B06</t>
  </si>
  <si>
    <t>VW05W19B06</t>
  </si>
  <si>
    <t>VH12W22B12</t>
  </si>
  <si>
    <t>Weingut von Hövel</t>
  </si>
  <si>
    <t>Saar Riesling Feinherb, Von Hovel</t>
  </si>
  <si>
    <t>VH10W22B06</t>
  </si>
  <si>
    <t>Oberemmeler Hutte Riesling Kabinett, Von Hovel</t>
  </si>
  <si>
    <t>VH10W19B06</t>
  </si>
  <si>
    <t>VH10W21B06</t>
  </si>
  <si>
    <t>VH04W21B06</t>
  </si>
  <si>
    <t>Scharzhofberger Riesling Kabinett, Von Hovel</t>
  </si>
  <si>
    <t>VH05W19B06</t>
  </si>
  <si>
    <t>Oberemmeler Hutte Riesling Spatlese, Von Hovel</t>
  </si>
  <si>
    <t>VH04W22B06</t>
  </si>
  <si>
    <t>HV0118WA</t>
  </si>
  <si>
    <t>Scharzhofberger Kabinett, VDP Mosel Auction Wine, Weignut Von Hovel</t>
  </si>
  <si>
    <t>VH03W19B06</t>
  </si>
  <si>
    <t>Oberemmeler Hutte Riesling GG, Von Hovel</t>
  </si>
  <si>
    <t>VH06W19B06</t>
  </si>
  <si>
    <t>Scharzhofberger Riesling Spatlese, Von Hovel</t>
  </si>
  <si>
    <t>VH03W21B06</t>
  </si>
  <si>
    <t>VH02W19B06</t>
  </si>
  <si>
    <t>Scharzhofberger Riesling GG, Von Hovel</t>
  </si>
  <si>
    <t>VH07W19B06</t>
  </si>
  <si>
    <t>Oberemmeler Hutte Riesling Auslese 26, Von Hovel</t>
  </si>
  <si>
    <t>VH08W19B06</t>
  </si>
  <si>
    <t>Scharzhofberger Riesling Auslese, Von Hovel</t>
  </si>
  <si>
    <t>VH05W19M06</t>
  </si>
  <si>
    <t>VH06W19M06</t>
  </si>
  <si>
    <t>VH09W05H06</t>
  </si>
  <si>
    <t>Oberemmeler Hutte Riesling Auslese ** Goldkapsel, Von Hovel</t>
  </si>
  <si>
    <t>WO07W20B06</t>
  </si>
  <si>
    <t>Weingut von Othegraven</t>
  </si>
  <si>
    <t>Kanzem Altenberg Rieslig Kabinett VDP VDP Mosel Auction Wine, Weingut Othegraven</t>
  </si>
  <si>
    <t>SE04W19B06</t>
  </si>
  <si>
    <t>ALTENBERG Spätlese, VDP Mosel Auction Wine, Von Othegraven</t>
  </si>
  <si>
    <t>WH08W22B06</t>
  </si>
  <si>
    <t>Weingut Willi Haag</t>
  </si>
  <si>
    <t>Feinherb Gutswein, Weingut Willi Haag</t>
  </si>
  <si>
    <t>WH05W18H06</t>
  </si>
  <si>
    <t>Brauneberger Juffer-Sonnenuhr Riesling Beerenauslese, Weingut Willi Haag</t>
  </si>
  <si>
    <t>SE10W21B06</t>
  </si>
  <si>
    <t>Weingut Willi Schaefer</t>
  </si>
  <si>
    <t>Graach Domprobst #01 Kabinett, VDP Mosel Auction Wine, Willi Schaefer</t>
  </si>
  <si>
    <t>ZI06W19H12</t>
  </si>
  <si>
    <t>Weingut Zilliken</t>
  </si>
  <si>
    <t>Saarburger Rausch Riesling Spatlese, Zilliken</t>
  </si>
  <si>
    <t>ZI06W20H12</t>
  </si>
  <si>
    <t>ZI02W20B06</t>
  </si>
  <si>
    <t>Ockfener Bockstein Riesling Kabinett, Zilliken</t>
  </si>
  <si>
    <t>ZI11W18H12</t>
  </si>
  <si>
    <t>Saarburger Rausch Riesling Auslese, Zilliken</t>
  </si>
  <si>
    <t>ZI11W19H12</t>
  </si>
  <si>
    <t>ZI14W20B06</t>
  </si>
  <si>
    <t>Saarburger Alte Reben, Zilliken</t>
  </si>
  <si>
    <t>ZI06W18B06</t>
  </si>
  <si>
    <t>ZI06W19B06</t>
  </si>
  <si>
    <t>ZI06W20B06</t>
  </si>
  <si>
    <t>ZI16W18B06</t>
  </si>
  <si>
    <t>Saarburger Rausch Riesling Grosses Gewachs Trocken, Zilliken</t>
  </si>
  <si>
    <t>ZI11W18B06</t>
  </si>
  <si>
    <t>ZI11W19B06</t>
  </si>
  <si>
    <t>ZI03W20M03</t>
  </si>
  <si>
    <t>Saarburger Rausch Riesling Kabinett, Zilliken</t>
  </si>
  <si>
    <t>ZI20W18H12</t>
  </si>
  <si>
    <t>Saarburger Rausch Riesling Auslese GK, Zilliken</t>
  </si>
  <si>
    <t>ZI11W10B06</t>
  </si>
  <si>
    <t>ZI06W20M03</t>
  </si>
  <si>
    <t>ZI11W19M03</t>
  </si>
  <si>
    <t>ZI12W18B06</t>
  </si>
  <si>
    <t>ZI11W10M03</t>
  </si>
  <si>
    <t>ZI20W18M03</t>
  </si>
  <si>
    <t>SE03W97M01</t>
  </si>
  <si>
    <t xml:space="preserve">RAUSCH Beerenauslese, VDP Mosel Auction Wine, Forstmeister Geltz Zilliken </t>
  </si>
  <si>
    <t>DF07W21B06</t>
  </si>
  <si>
    <t>Nahe</t>
  </si>
  <si>
    <t>Dönnhoff</t>
  </si>
  <si>
    <t>Roxheimer Höllenpfad' Riesling Dry, Weingut Helmut Dönnhoff</t>
  </si>
  <si>
    <t>DF41W22B06</t>
  </si>
  <si>
    <t>Felsenberg Felsentürmchen Riesling Grosses Gewächs, Weingut Helmut Dönnhoff</t>
  </si>
  <si>
    <t>GR12W24B06</t>
  </si>
  <si>
    <t>Ruwer</t>
  </si>
  <si>
    <t>Maximin Grünhaus</t>
  </si>
  <si>
    <t>Maximin Riesling, Maximin Grünhaus</t>
  </si>
  <si>
    <t>AS04R22B12</t>
  </si>
  <si>
    <t>Italy</t>
  </si>
  <si>
    <t>Gamay Poursuite Beaujolais-Villages, Domaine Antoine Sunier</t>
  </si>
  <si>
    <t>FN01W24B06</t>
  </si>
  <si>
    <t>Campania</t>
  </si>
  <si>
    <t>Ciro Picariello</t>
  </si>
  <si>
    <t>Fiano di Avellino, Ciro Picariello</t>
  </si>
  <si>
    <t>FN13W24B06</t>
  </si>
  <si>
    <t>Greco di Tufo DOCG, Ciro Picareilloania Falanghina IGP, Ciro Picariello</t>
  </si>
  <si>
    <t>FN02W23B06</t>
  </si>
  <si>
    <t>Fiano di Avellino 'Ciro 906', Ciro Picariello</t>
  </si>
  <si>
    <t>FN03R20B06</t>
  </si>
  <si>
    <t>Taurasi O Pilota, Ciro Picariello</t>
  </si>
  <si>
    <t>FN12W24B06</t>
  </si>
  <si>
    <t>Campania Falanghina IGP, Ciro Picariello</t>
  </si>
  <si>
    <t>FN02W22B06</t>
  </si>
  <si>
    <t>NM02W20B12</t>
  </si>
  <si>
    <t>Friuli</t>
  </si>
  <si>
    <t>Borgo del Tiglio</t>
  </si>
  <si>
    <t>Milleuve Bianco, Borgo del Tiglio</t>
  </si>
  <si>
    <t>NM11W20B06</t>
  </si>
  <si>
    <t>Chardonnay, Borgo del Tiglio</t>
  </si>
  <si>
    <t>NM16W21B06</t>
  </si>
  <si>
    <t>Sauvignon Blanc, Borgo del Tiglio</t>
  </si>
  <si>
    <t>NM16W22B06</t>
  </si>
  <si>
    <t>NM3116WA</t>
  </si>
  <si>
    <t>Malvasia Selezione, Borgo del Tiglio</t>
  </si>
  <si>
    <t>NM5617WA</t>
  </si>
  <si>
    <t>Sauvignon Selezione, Borgo del Tiglio</t>
  </si>
  <si>
    <t>NM5618WA</t>
  </si>
  <si>
    <t>NM56W19B06</t>
  </si>
  <si>
    <t>Sauvignon Selezione Borgo del Tiglio</t>
  </si>
  <si>
    <t>NM56W20B06</t>
  </si>
  <si>
    <t>NM60R17B06</t>
  </si>
  <si>
    <t>Collio Rosso Riserva, Borgo del Tiglio</t>
  </si>
  <si>
    <t>NM3118WA</t>
  </si>
  <si>
    <t>Malvasia Italo &amp; Bruno, Borgo del Tiglio</t>
  </si>
  <si>
    <t>NM31W19B06</t>
  </si>
  <si>
    <t>NM03W21B06</t>
  </si>
  <si>
    <t>Collio Chardonnary Etichetta Scura, Borgo del Tiglio</t>
  </si>
  <si>
    <t>NM56W21B06</t>
  </si>
  <si>
    <t>NM31W21B06</t>
  </si>
  <si>
    <t>NM5118WA</t>
  </si>
  <si>
    <t>Ronco della Chiesa, Borgo del Tiglio</t>
  </si>
  <si>
    <t>NM51W19B06</t>
  </si>
  <si>
    <t>NM51W20B06</t>
  </si>
  <si>
    <t>NM03W22B06</t>
  </si>
  <si>
    <t>NM56W22B06</t>
  </si>
  <si>
    <t>NM60R19B06</t>
  </si>
  <si>
    <t>NM36W19B06</t>
  </si>
  <si>
    <t>Studio di Bianco, Borgo del Tiglio</t>
  </si>
  <si>
    <t>NM36W20B06</t>
  </si>
  <si>
    <t>NM51W22B06</t>
  </si>
  <si>
    <t>NM31W22B06</t>
  </si>
  <si>
    <t>NM36W22B06</t>
  </si>
  <si>
    <t>NM01W22B06</t>
  </si>
  <si>
    <t>Friulano, Borgo del Tiglio</t>
  </si>
  <si>
    <t>NM02W22B12</t>
  </si>
  <si>
    <t>DT0614RA</t>
  </si>
  <si>
    <t>Le Due Terre</t>
  </si>
  <si>
    <t>Pinot Nero, Le Due Terre</t>
  </si>
  <si>
    <t>DT01R18B06</t>
  </si>
  <si>
    <t>Sacrisassi Rosso, Le Due Terre</t>
  </si>
  <si>
    <t>AF04W24B12</t>
  </si>
  <si>
    <t>Le Marche</t>
  </si>
  <si>
    <t>Azienda Agricola Andrea Felici</t>
  </si>
  <si>
    <t>Verdicchio dei Castelli di Jesi Classico, Andrea Felici</t>
  </si>
  <si>
    <t>AF06W20B06</t>
  </si>
  <si>
    <t>Verdicchio Riserva 'Cantico Della Figura', Andrea Felici</t>
  </si>
  <si>
    <t>AF02W23B12</t>
  </si>
  <si>
    <t>AD01R19B06</t>
  </si>
  <si>
    <t>Piedmont</t>
  </si>
  <si>
    <t>Agricola Brandini</t>
  </si>
  <si>
    <t>Barolo Comune di La Morra, Agricola Brandini</t>
  </si>
  <si>
    <t>AD03R16B06</t>
  </si>
  <si>
    <t>Barolo Cerretta, Agricola Brandini</t>
  </si>
  <si>
    <t>AD03R17B06</t>
  </si>
  <si>
    <t>AD04R16B06</t>
  </si>
  <si>
    <t>Barolo Annunziata, Agricola Brandini</t>
  </si>
  <si>
    <t>AD04R17B06</t>
  </si>
  <si>
    <t>AD02R17B06</t>
  </si>
  <si>
    <t>Barolo R56, Agricola Brandini</t>
  </si>
  <si>
    <t>AD02R18B06</t>
  </si>
  <si>
    <t>AD02R19B06</t>
  </si>
  <si>
    <t>AD03R18B06</t>
  </si>
  <si>
    <t>AD03R19B06</t>
  </si>
  <si>
    <t>AD04R18B06</t>
  </si>
  <si>
    <t>AD02R19M03</t>
  </si>
  <si>
    <t>AD03R19M03</t>
  </si>
  <si>
    <t>AD01R18B06</t>
  </si>
  <si>
    <t>AD01R19M03</t>
  </si>
  <si>
    <t>PI71R21B06</t>
  </si>
  <si>
    <t>Az. Agr. Cantina del Pino</t>
  </si>
  <si>
    <t>Barbaresco DOCG, Cantina del Pino</t>
  </si>
  <si>
    <t>PI86R20B06</t>
  </si>
  <si>
    <t>Barbaresco Gallina, Cantina del Pino</t>
  </si>
  <si>
    <t>PI81R21B06</t>
  </si>
  <si>
    <t>Barbaresco Ovello, Cantina del Pino</t>
  </si>
  <si>
    <t>PI81R20B06</t>
  </si>
  <si>
    <t>GA1117RA</t>
  </si>
  <si>
    <t>Azienda Agricola Giovanni Almondo</t>
  </si>
  <si>
    <t>Roero DOCG, Giovanni Almondo</t>
  </si>
  <si>
    <t>GA1716RA</t>
  </si>
  <si>
    <t>Bric Valdiana, Giovanni Almondo</t>
  </si>
  <si>
    <t>CO52R20B06</t>
  </si>
  <si>
    <t>Azienda Agricola Matteo Correggia</t>
  </si>
  <si>
    <t>Roero Riserva Val dei Preti, Az. Ag. Matteo Corregia</t>
  </si>
  <si>
    <t>CO51R20B06</t>
  </si>
  <si>
    <t>Roero, Az. Agricola Matteo Correggia</t>
  </si>
  <si>
    <t>CO51R22B06</t>
  </si>
  <si>
    <t>CO51R21B06</t>
  </si>
  <si>
    <t>CO52W16B06</t>
  </si>
  <si>
    <t>Roero Arneis La Val dei Preti, Az. Agricola Matteo Correggia</t>
  </si>
  <si>
    <t>CO53R17B06</t>
  </si>
  <si>
    <t>Roero Riserva Roche d'Ampsej, Az. Agricola Matteo Correggia</t>
  </si>
  <si>
    <t>CO53R18B06</t>
  </si>
  <si>
    <t>NV17R21B06</t>
  </si>
  <si>
    <t>Azienda Agricola Novaia</t>
  </si>
  <si>
    <t>Valpolicella Classico Superior I Cantoni, Novaia</t>
  </si>
  <si>
    <t>CP50R23B06</t>
  </si>
  <si>
    <t>Cascina Penna-Currado</t>
  </si>
  <si>
    <t>Dolcetto D'Alba Bricco Lago, Cascina Penna-Currado</t>
  </si>
  <si>
    <t>CP50R24B06</t>
  </si>
  <si>
    <t>CP51R24B06</t>
  </si>
  <si>
    <t>Langhe Nebbiolo Bricco Lago, Cascina Penna-Currado</t>
  </si>
  <si>
    <t>CP52W24B06</t>
  </si>
  <si>
    <t>Timorasso Derthona, Cascina Penna-Currado</t>
  </si>
  <si>
    <t>CP53R23B06</t>
  </si>
  <si>
    <t>Barbera d’Alba DOC Superiore Carrà, Cascina Penna-Currado</t>
  </si>
  <si>
    <t>CP54R23B06</t>
  </si>
  <si>
    <t>Nebbiolo d’Alba DOC Superiore San Sebastiano, Cascina Penna-Currado</t>
  </si>
  <si>
    <t>HI04R23B06</t>
  </si>
  <si>
    <t>Chiara Boschis</t>
  </si>
  <si>
    <t>Dolcetto, E Pira e Figli</t>
  </si>
  <si>
    <t>HI04R24B06</t>
  </si>
  <si>
    <t>HI20R23B06</t>
  </si>
  <si>
    <t>Langhe Nebbiolo, E. Pira (Boschis)</t>
  </si>
  <si>
    <t>HI20R22B06</t>
  </si>
  <si>
    <t>HI20R23M01</t>
  </si>
  <si>
    <t>HI11R21B06</t>
  </si>
  <si>
    <t>Barolo Via Nuova, E. Pira (Boschis)</t>
  </si>
  <si>
    <t>HI20R21M01</t>
  </si>
  <si>
    <t>HI06R21B06</t>
  </si>
  <si>
    <t>Barolo Mosconi, E. Pira (Boschis)</t>
  </si>
  <si>
    <t>HI11R20B06</t>
  </si>
  <si>
    <t>HI20R22M01</t>
  </si>
  <si>
    <t>Langhe Nebbiolo, E. Pira &amp; Figli (Chiara Boschis)</t>
  </si>
  <si>
    <t>HI06R20B06</t>
  </si>
  <si>
    <t>HI11R21M01</t>
  </si>
  <si>
    <t>HI06R21M01</t>
  </si>
  <si>
    <t>HI06R20M01</t>
  </si>
  <si>
    <t>Barolo Mosconi, E. Pira &amp; Figli (Chiara Boschis)</t>
  </si>
  <si>
    <t>HI01R20M01</t>
  </si>
  <si>
    <t>Barolo Cannubi, E. Pira (Boschis)</t>
  </si>
  <si>
    <t>HI11R18B06</t>
  </si>
  <si>
    <t>E Pira e Figli</t>
  </si>
  <si>
    <t>Barolo Via Nuova, E Pira e Figli</t>
  </si>
  <si>
    <t>EN01W21B06</t>
  </si>
  <si>
    <t>Elena Penna Srl</t>
  </si>
  <si>
    <t>Vermouth di Torino Superiore Bianco di Timorasso Derthona, Elena Spirits</t>
  </si>
  <si>
    <t>EN02R19B06</t>
  </si>
  <si>
    <t>Vermouth di Torino Superiore Rosso di Barolo Lazzarito, Elena Spirits</t>
  </si>
  <si>
    <t>EC08R24B06</t>
  </si>
  <si>
    <t>Elvio Cogno</t>
  </si>
  <si>
    <t>Dolcetto d'Alba Vigna del Mandorlo, Elvio Cogno</t>
  </si>
  <si>
    <t>EC01W20B06</t>
  </si>
  <si>
    <t>Langhe Nascetta di Novello, Elvio Cogno</t>
  </si>
  <si>
    <t>EC0119WA</t>
  </si>
  <si>
    <t>EC01W22B06</t>
  </si>
  <si>
    <t>EC11R20B06</t>
  </si>
  <si>
    <t>Barbera d’Alba Bricco dei Merli, Elvio Cogno</t>
  </si>
  <si>
    <t>EC11R21B06</t>
  </si>
  <si>
    <t>EC01W23B06</t>
  </si>
  <si>
    <t>EC01W24B06</t>
  </si>
  <si>
    <t>EC11R22B06</t>
  </si>
  <si>
    <t>EC26R20B06</t>
  </si>
  <si>
    <t>Barbaresco Bordini, Elvio Cogno</t>
  </si>
  <si>
    <t>EC31R21B06</t>
  </si>
  <si>
    <t>Barolo Cascina Nuova, Elvio Cogno</t>
  </si>
  <si>
    <t>EC26R21B06</t>
  </si>
  <si>
    <t>EC31R18B06</t>
  </si>
  <si>
    <t>EC31R20B06</t>
  </si>
  <si>
    <t>EC21R21B06</t>
  </si>
  <si>
    <t>Pre-phylloxera Barbera, Elvio Cogno</t>
  </si>
  <si>
    <t>EC21R22B06</t>
  </si>
  <si>
    <t>EC21R23B06</t>
  </si>
  <si>
    <t>EC36R17B06</t>
  </si>
  <si>
    <t>Barolo Ravera, Elvio Cogno</t>
  </si>
  <si>
    <t>EC36R21B06</t>
  </si>
  <si>
    <t>EC36R18B06</t>
  </si>
  <si>
    <t>EC36R20B06</t>
  </si>
  <si>
    <t>EC41R18B06</t>
  </si>
  <si>
    <t>Barolo Bricco Pernice, Elvio Cogno</t>
  </si>
  <si>
    <t>EC41R20B06</t>
  </si>
  <si>
    <t>EC41R19B06</t>
  </si>
  <si>
    <t>EC21R22M01</t>
  </si>
  <si>
    <t>EC48R18B06</t>
  </si>
  <si>
    <t>Barolo Vigna Elena Riserva, Elvio Cogno</t>
  </si>
  <si>
    <t>EC48R19B06</t>
  </si>
  <si>
    <t>EC36R20M01</t>
  </si>
  <si>
    <t>EC41R19M01</t>
  </si>
  <si>
    <t>EC48R18M01</t>
  </si>
  <si>
    <t>EC41R19J01</t>
  </si>
  <si>
    <t>EC36R20I01</t>
  </si>
  <si>
    <t>1x500cl</t>
  </si>
  <si>
    <t>EC16R23B06</t>
  </si>
  <si>
    <t>Langhe Nebbiolo Montegrilli, Elvio Cogno</t>
  </si>
  <si>
    <t>EC16R24B06</t>
  </si>
  <si>
    <t>GD01R18B06</t>
  </si>
  <si>
    <t>Guido Rivella</t>
  </si>
  <si>
    <t>Barbaresco, Guido Rivella</t>
  </si>
  <si>
    <t>GD06R18B03</t>
  </si>
  <si>
    <t>Barbaresco Fausoni, Guido Rivella</t>
  </si>
  <si>
    <t>GD1117RF</t>
  </si>
  <si>
    <t>Barbaresco Montestefano, Guido Rivella</t>
  </si>
  <si>
    <t>GD11R18B03</t>
  </si>
  <si>
    <t>GD01R18M01</t>
  </si>
  <si>
    <t>GD0117RA</t>
  </si>
  <si>
    <t>GD06R18M01</t>
  </si>
  <si>
    <t>GD11R18M01</t>
  </si>
  <si>
    <t>FF06R23B12</t>
  </si>
  <si>
    <t>Mauro Franchino</t>
  </si>
  <si>
    <t>Coste della Sesia, Mauro Franchino</t>
  </si>
  <si>
    <t>RG16R23B06</t>
  </si>
  <si>
    <t>Roagna</t>
  </si>
  <si>
    <t>Dolcetto d'Alba, Roagna</t>
  </si>
  <si>
    <t>RG96W21B06</t>
  </si>
  <si>
    <t>Montemarzino, Roagna</t>
  </si>
  <si>
    <t>RG61W22B06</t>
  </si>
  <si>
    <t>Solea, Roagna</t>
  </si>
  <si>
    <t>RG96W22B06</t>
  </si>
  <si>
    <t>RG96W20M03</t>
  </si>
  <si>
    <t>RGA1R17M03</t>
  </si>
  <si>
    <t>Barbaresco Faset, Roagna</t>
  </si>
  <si>
    <t>RGA2R17M03</t>
  </si>
  <si>
    <t>Barbaresco Albesani, Roagna</t>
  </si>
  <si>
    <t>RGA1R16J01</t>
  </si>
  <si>
    <t>RGA3R17J01</t>
  </si>
  <si>
    <t>Barbaresco Gallina, Roagna</t>
  </si>
  <si>
    <t>RGA2R16I01</t>
  </si>
  <si>
    <t>Barbaresco Albesani, Roagna, 1x500cl</t>
  </si>
  <si>
    <t>RG0514RE</t>
  </si>
  <si>
    <t>Barbaresco 'Pajè', Roagna</t>
  </si>
  <si>
    <t>1x500L</t>
  </si>
  <si>
    <t>RG2514RE</t>
  </si>
  <si>
    <t>Barolo 'Pira', Roagna</t>
  </si>
  <si>
    <t>RG5914RD</t>
  </si>
  <si>
    <t>Barolo 'Pira' Vecchie Viti, Roagna</t>
  </si>
  <si>
    <t>RGA1R17I01</t>
  </si>
  <si>
    <t>RGA2R17I01</t>
  </si>
  <si>
    <t>RGA3R17I01</t>
  </si>
  <si>
    <t>RG6811RM</t>
  </si>
  <si>
    <t>Barbaresco 'Crichët Pajé', Roagna</t>
  </si>
  <si>
    <t>1x1200cl</t>
  </si>
  <si>
    <t>RG6811RN</t>
  </si>
  <si>
    <t>Barbaresco Crichët `Pajé`</t>
  </si>
  <si>
    <t>1x2700cl</t>
  </si>
  <si>
    <t>RGA3R20B06</t>
  </si>
  <si>
    <t>RGA2R20B06</t>
  </si>
  <si>
    <t>RG01R20B06</t>
  </si>
  <si>
    <t>RG21R20B06</t>
  </si>
  <si>
    <t>RG16R24B06</t>
  </si>
  <si>
    <t>RG31R20B06</t>
  </si>
  <si>
    <t>Barbera d’Alba, Roagna</t>
  </si>
  <si>
    <t>RG36R20B06</t>
  </si>
  <si>
    <t>Langhe Rosso, Roagna</t>
  </si>
  <si>
    <t>RG46R20B03</t>
  </si>
  <si>
    <t>Barbaresco 'Asili' Vecchie Viti, Roagna</t>
  </si>
  <si>
    <t>RG46R20M03</t>
  </si>
  <si>
    <t>RG51R20B03</t>
  </si>
  <si>
    <t>Barbaresco 'Montefico' Vecchie Viti, Roagna</t>
  </si>
  <si>
    <t>RG51R20M03</t>
  </si>
  <si>
    <t>RG56R20B03</t>
  </si>
  <si>
    <t>RG56R20M03</t>
  </si>
  <si>
    <t>RG61W23B06</t>
  </si>
  <si>
    <t>RG61W23M03</t>
  </si>
  <si>
    <t>RG96W23B06</t>
  </si>
  <si>
    <t>RG96W23M03</t>
  </si>
  <si>
    <t>RGA2R20M03</t>
  </si>
  <si>
    <t>RG01R20M03</t>
  </si>
  <si>
    <t>RG81R17K01</t>
  </si>
  <si>
    <t>King Case, Roagna</t>
  </si>
  <si>
    <t>6x500cl</t>
  </si>
  <si>
    <t>CG02R20B06</t>
  </si>
  <si>
    <t>Sori della Sorba</t>
  </si>
  <si>
    <t>Solo per Amore Langhe Rosso, Sori della Sorba</t>
  </si>
  <si>
    <t>CG02R21B06</t>
  </si>
  <si>
    <t>CG01R21B06</t>
  </si>
  <si>
    <t>Langhe Nebbiolo, Sori della Sorba</t>
  </si>
  <si>
    <t>CG01R20M01</t>
  </si>
  <si>
    <t>CG01R21M01</t>
  </si>
  <si>
    <t>CG02R21M01</t>
  </si>
  <si>
    <t>PT01R22B06</t>
  </si>
  <si>
    <t>Puglia</t>
  </si>
  <si>
    <t>Paolo Petrilli</t>
  </si>
  <si>
    <t>Motta del Lupo Cacc'e Mmitte di Lucera, Paolo Petrilli</t>
  </si>
  <si>
    <t>PT0617RA</t>
  </si>
  <si>
    <t>Agramante, Paolo Petrilli</t>
  </si>
  <si>
    <t>PT04R19B06</t>
  </si>
  <si>
    <t>Ferraù Cacc'e Mmitte di Lucera, Paolo Petrilli</t>
  </si>
  <si>
    <t>EF22R22B06</t>
  </si>
  <si>
    <t>Sicily</t>
  </si>
  <si>
    <t>Agricola Emiliano Falsini</t>
  </si>
  <si>
    <t>Davanti Casa Feudo Pignatone Etna Rosso, Emiliano Falsini</t>
  </si>
  <si>
    <t>EF21R24B06</t>
  </si>
  <si>
    <t>Feudo Pignatone Etna Rosso, Emiliano Falsini</t>
  </si>
  <si>
    <t>AE11R22B06</t>
  </si>
  <si>
    <t>Azienda Agricola Pietro Caciorgna</t>
  </si>
  <si>
    <t>Mt Etna Rosso Guardoilvento, Pietro Caciorgna</t>
  </si>
  <si>
    <t>AE06R20B06</t>
  </si>
  <si>
    <t>N'Anticchia Etna Rosso DOC Mount Etna, Pietro Caciorgna</t>
  </si>
  <si>
    <t>TF01R21B06</t>
  </si>
  <si>
    <t>Enologica Cassarà (Sicily)</t>
  </si>
  <si>
    <t>Nero d'Avola Tre Filari, Enologica Cassarà</t>
  </si>
  <si>
    <t>TF01R22B06</t>
  </si>
  <si>
    <t>TT01W24B06</t>
  </si>
  <si>
    <t>Tenuta di Castellaro</t>
  </si>
  <si>
    <t>Bianco Porticello, Tenuta di Castellaro</t>
  </si>
  <si>
    <t>TT06W23B06</t>
  </si>
  <si>
    <t>Bianco Pomice, Tenuta di Castellaro</t>
  </si>
  <si>
    <t>TT1117RA</t>
  </si>
  <si>
    <t>Corinto, Tenuta di Castellaro</t>
  </si>
  <si>
    <t>TT12R21B06</t>
  </si>
  <si>
    <t>Nero Ossidiana, Tenuta di Castellaro</t>
  </si>
  <si>
    <t>ER51R23M01</t>
  </si>
  <si>
    <t>Sierra de Gredos</t>
  </si>
  <si>
    <t>El Reventon</t>
  </si>
  <si>
    <t>Cru Artesano, El Reventon</t>
  </si>
  <si>
    <t>KB01W25B06</t>
  </si>
  <si>
    <t>Trentino-Alto Adige</t>
  </si>
  <si>
    <t>Cantina Bolzano/Kellerai Bozen</t>
  </si>
  <si>
    <t>Pinot Grigio, Cantina Bolzano - Kellerei Bozen</t>
  </si>
  <si>
    <t>KB03R21B06</t>
  </si>
  <si>
    <t>Taber Lagrein Riserva, Cantina Bolzano - Kellerai Bozen</t>
  </si>
  <si>
    <t>KB01R25B06</t>
  </si>
  <si>
    <t>Santa Maddalena Classico Rosso, Cantina Bolzano - Kellerei Bozen</t>
  </si>
  <si>
    <t>KU06W21B06</t>
  </si>
  <si>
    <t>KUENHOF</t>
  </si>
  <si>
    <t>Sylvaner, Kuenhof</t>
  </si>
  <si>
    <t>KU01W22B06</t>
  </si>
  <si>
    <t>Kuenhof</t>
  </si>
  <si>
    <t>Riesling Kaiton, Kuenhof</t>
  </si>
  <si>
    <t>KU01W23B06</t>
  </si>
  <si>
    <t>KU07W23B06</t>
  </si>
  <si>
    <t>Gruner Veltliner, Kuenhof</t>
  </si>
  <si>
    <t>EF24R21B06</t>
  </si>
  <si>
    <t>Tuscany</t>
  </si>
  <si>
    <t>Limite Costa Toscana Cab Franc, Emiliano Falsini</t>
  </si>
  <si>
    <t>EF24R22B06</t>
  </si>
  <si>
    <t>EF23R23B06</t>
  </si>
  <si>
    <t>Il Debbio Costa Toscana Cab Franc, Emiliano Falsini</t>
  </si>
  <si>
    <t>RP1611RA</t>
  </si>
  <si>
    <t>Az. Agr. Roccapesta</t>
  </si>
  <si>
    <t>Calestaia, Roccapesta</t>
  </si>
  <si>
    <t>RP1615RA</t>
  </si>
  <si>
    <t>VL02R20B06</t>
  </si>
  <si>
    <t>Castell`in Villa</t>
  </si>
  <si>
    <t>Chianti Classico, Castell'in Villa</t>
  </si>
  <si>
    <t>VL06R17B06</t>
  </si>
  <si>
    <t>Chianti Classico Riserva, Castell'in Villa</t>
  </si>
  <si>
    <t>VL02R18B06</t>
  </si>
  <si>
    <t>CE21R19B06</t>
  </si>
  <si>
    <t>Cerbaiona</t>
  </si>
  <si>
    <t>M.L. Fioretti  P.V.D. Toscana Rosso IGT, Cerbaiona</t>
  </si>
  <si>
    <t>CE24R21B06</t>
  </si>
  <si>
    <t>Collalto Rosso Toscana IGT, Cerbaiona</t>
  </si>
  <si>
    <t>CE22R21B06</t>
  </si>
  <si>
    <t>M.L. Fioretti San Vito Toscana Rosso IGT, Cerbaiona</t>
  </si>
  <si>
    <t>CE22R19B06</t>
  </si>
  <si>
    <t>CE23R21B06</t>
  </si>
  <si>
    <t>M.L. Fioretti Santinovo Toscana Rosso IGT, Cerbaiona</t>
  </si>
  <si>
    <t>CE56R22B06</t>
  </si>
  <si>
    <t>Rosso di Montalcino, Cerbaiona</t>
  </si>
  <si>
    <t>CE23R20B06</t>
  </si>
  <si>
    <t>CE61R19B06</t>
  </si>
  <si>
    <t>Brunello di Montalcino, Cerbaiona</t>
  </si>
  <si>
    <t>CE61R21B06</t>
  </si>
  <si>
    <t>CE61R18M01</t>
  </si>
  <si>
    <t>CE61R17M01</t>
  </si>
  <si>
    <t>CE56R23B06</t>
  </si>
  <si>
    <t>FI06R20M03</t>
  </si>
  <si>
    <t>Fattoria La Fiorita s.r.l</t>
  </si>
  <si>
    <t>La Fiorita Rosso di Montalcino, La Fiorita</t>
  </si>
  <si>
    <t>FI16R18B06</t>
  </si>
  <si>
    <t>Fiore di NO' Brunello di Montalcino, La Fiorita</t>
  </si>
  <si>
    <t>FI16R19B06</t>
  </si>
  <si>
    <t>FI01R16B06</t>
  </si>
  <si>
    <t>Brunello di Montalcino, Fattoria La Fiorita s.r.l</t>
  </si>
  <si>
    <t>GB04R23B06</t>
  </si>
  <si>
    <t>Gianni Brunelli</t>
  </si>
  <si>
    <t>Rosso di Montalcino, Gianni Brunelli</t>
  </si>
  <si>
    <t>GB03R22B06</t>
  </si>
  <si>
    <t>Amor Costante, Gianni Brunelli</t>
  </si>
  <si>
    <t>GB01R20B06</t>
  </si>
  <si>
    <t>Brunello di Montalcino, Gianni Brunelli</t>
  </si>
  <si>
    <t>DI01R24B06</t>
  </si>
  <si>
    <t>Mannuci Droandi</t>
  </si>
  <si>
    <t>Chianti Colli Aretini, Mannucci Droandi</t>
  </si>
  <si>
    <t>DI08R19B06</t>
  </si>
  <si>
    <t>Pugnitello Valdarno di Sopra, Mannucci Droandi</t>
  </si>
  <si>
    <t>DI02R17B06</t>
  </si>
  <si>
    <t>Campolucci, IGT Toscana, Mannucci Droandi</t>
  </si>
  <si>
    <t>DI06R22B06</t>
  </si>
  <si>
    <t>Chianti Classico Ceppeto, Mannucci Droandi</t>
  </si>
  <si>
    <t>GS0217PA</t>
  </si>
  <si>
    <t>Rocca di Montegrossi</t>
  </si>
  <si>
    <t>Rosato di Toscana, Rocca di Montegrossi</t>
  </si>
  <si>
    <t>GS07R23B12</t>
  </si>
  <si>
    <t>Chianti Classico, Rocca di Montegrossi</t>
  </si>
  <si>
    <t>GS18R18B06</t>
  </si>
  <si>
    <t>Geremia IGT, Rocca di Montegrossi</t>
  </si>
  <si>
    <t>GS18R19B06</t>
  </si>
  <si>
    <t>GS10R18B06</t>
  </si>
  <si>
    <t>Chianti Classico 'San Marcellino', Rocca di Montegrossi</t>
  </si>
  <si>
    <t>GS10R19B06</t>
  </si>
  <si>
    <t>GS18R18M03</t>
  </si>
  <si>
    <t>GS20R17M03</t>
  </si>
  <si>
    <t>Ridolfo IGT, Rocca di Montegrossi</t>
  </si>
  <si>
    <t>GS20R18M03</t>
  </si>
  <si>
    <t>GS18R18J01</t>
  </si>
  <si>
    <t>GS10R18J01</t>
  </si>
  <si>
    <t>GS02P25B12</t>
  </si>
  <si>
    <t>GS20R15M03</t>
  </si>
  <si>
    <t>ORN01R21B06</t>
  </si>
  <si>
    <t>Tenuta dell`Ornellaia</t>
  </si>
  <si>
    <t>Ornellaia, Tenuta dell'Ornellaia</t>
  </si>
  <si>
    <t>GO01R23B06</t>
  </si>
  <si>
    <t>Tenuta Le Potazzine</t>
  </si>
  <si>
    <t>IGT Toscana Sangiovese, Tenuta Le Potazzine</t>
  </si>
  <si>
    <t>GO1116RA</t>
  </si>
  <si>
    <t>Parus, Tenuta Le Potazzine</t>
  </si>
  <si>
    <t>GO01R21B06</t>
  </si>
  <si>
    <t>GO01R22B06</t>
  </si>
  <si>
    <t>GO02R21B06</t>
  </si>
  <si>
    <t>Rosso di Montalcino, Tenuta Le Potazzine</t>
  </si>
  <si>
    <t>GO02R22B06</t>
  </si>
  <si>
    <t>GO02R23B06</t>
  </si>
  <si>
    <t>GO02R23M06</t>
  </si>
  <si>
    <t>GO02R19BM06</t>
  </si>
  <si>
    <t>GO06R20B06</t>
  </si>
  <si>
    <t>Brunello di Montalcino, Tenuta Le Potazzine</t>
  </si>
  <si>
    <t>GO02R21M06</t>
  </si>
  <si>
    <t>GO02R22M06</t>
  </si>
  <si>
    <t>GO06R17M01</t>
  </si>
  <si>
    <t>GO06R20M01</t>
  </si>
  <si>
    <t>GO13R19B06</t>
  </si>
  <si>
    <t>Brunello di Montalcino Riserva, Tenuta Le Potazzine</t>
  </si>
  <si>
    <t>GO1311RB</t>
  </si>
  <si>
    <t>GO01R24B06</t>
  </si>
  <si>
    <t>GO02R24B06</t>
  </si>
  <si>
    <t>GO06R21B06</t>
  </si>
  <si>
    <t>GO06R19M01</t>
  </si>
  <si>
    <t>VD03R19B06</t>
  </si>
  <si>
    <t>Toscana Valdonica</t>
  </si>
  <si>
    <t>Arnaio, Valdonica</t>
  </si>
  <si>
    <t>VD04R18B06</t>
  </si>
  <si>
    <t>Saragio, Valdonica</t>
  </si>
  <si>
    <t>VD05R19B06</t>
  </si>
  <si>
    <t>Baciolo, Valdonica</t>
  </si>
  <si>
    <t>VD06R19B06</t>
  </si>
  <si>
    <t>Ciliegiolo, Valdonica</t>
  </si>
  <si>
    <t>RK02W24B12</t>
  </si>
  <si>
    <t>Valencia</t>
  </si>
  <si>
    <t>Atance</t>
  </si>
  <si>
    <t>Atance Blanco, Atance</t>
  </si>
  <si>
    <t>RK01R22B12</t>
  </si>
  <si>
    <t>Atance Bobal, Atance</t>
  </si>
  <si>
    <t>EO02R22B06</t>
  </si>
  <si>
    <t>Valle d'Aosta</t>
  </si>
  <si>
    <t>Elio Ottin</t>
  </si>
  <si>
    <t>Syrah Non Expedit, Elio Ottin</t>
  </si>
  <si>
    <t>EO01R23B06</t>
  </si>
  <si>
    <t>Pinot Noir Vallée d'Aoste, Elio Ottin</t>
  </si>
  <si>
    <t>EO11R21B06</t>
  </si>
  <si>
    <t>Fumin, Elio Ottin</t>
  </si>
  <si>
    <t>EO03W23B06</t>
  </si>
  <si>
    <t>Chardonnay, Elio Ottin</t>
  </si>
  <si>
    <t>EO26R21B06</t>
  </si>
  <si>
    <t>L’Emerico Pinot Noir, Elio Ottin</t>
  </si>
  <si>
    <t>EO06W24B06</t>
  </si>
  <si>
    <t>Petite Arvine, Elio Ottin</t>
  </si>
  <si>
    <t>EO11R23B06</t>
  </si>
  <si>
    <t>EO21W23B06</t>
  </si>
  <si>
    <t>Petite Arvine 'Nuances', Elio Ottin</t>
  </si>
  <si>
    <t>EO26R22B06</t>
  </si>
  <si>
    <t>NV06R21B06</t>
  </si>
  <si>
    <t>Veneto</t>
  </si>
  <si>
    <t>Novaia Amarone DOC Classico, Az. Ag. Novaia</t>
  </si>
  <si>
    <t>BG51WNVB06</t>
  </si>
  <si>
    <t>Borgoluce</t>
  </si>
  <si>
    <t>Prosecco Lampo, Borgoluce</t>
  </si>
  <si>
    <t>BG56WNVB06</t>
  </si>
  <si>
    <t>Prosecco Superiore Extra Dry, Borgoluce</t>
  </si>
  <si>
    <t>BG57NVWB</t>
  </si>
  <si>
    <t>MP02W24B12</t>
  </si>
  <si>
    <t>New Zealand</t>
  </si>
  <si>
    <t>Marlborough</t>
  </si>
  <si>
    <t>Corofin Winery</t>
  </si>
  <si>
    <t>Meltwater Sauvignon Blanc, Corofin</t>
  </si>
  <si>
    <t>MP25W20B06</t>
  </si>
  <si>
    <t>Brawn Vineyard Chardonnay, Corofin</t>
  </si>
  <si>
    <t>MP03W22B06</t>
  </si>
  <si>
    <t>Corofin Malborough Chardonnay, Corofin Winery</t>
  </si>
  <si>
    <t>MP05R22B06</t>
  </si>
  <si>
    <t>Corofin Malborough Pinot Noir, Corofin Winery</t>
  </si>
  <si>
    <t>MP1113RA</t>
  </si>
  <si>
    <t>Cowley Vineyard Pinot Noir, Corofin Winery</t>
  </si>
  <si>
    <t>MP1114RA</t>
  </si>
  <si>
    <t>MP1115RA</t>
  </si>
  <si>
    <t>MP1117RA</t>
  </si>
  <si>
    <t>MP14R19B06</t>
  </si>
  <si>
    <t>Wrekin Vineyard Pinot Noir, Corofin Winery</t>
  </si>
  <si>
    <t>MP14R20B06</t>
  </si>
  <si>
    <t>MP1614RA</t>
  </si>
  <si>
    <t>Settlement Vineyard Pinot Noir, Corofin Winery</t>
  </si>
  <si>
    <t>MP16R19B06</t>
  </si>
  <si>
    <t>MP16R20B06</t>
  </si>
  <si>
    <t>MP22W19B06</t>
  </si>
  <si>
    <t>Folium Vineyard Chardonnay, Corofin</t>
  </si>
  <si>
    <t>MP24W19B06</t>
  </si>
  <si>
    <t>Wrekin Vineyard Chardonnay, Corofin Winery</t>
  </si>
  <si>
    <t>MP24W20B06</t>
  </si>
  <si>
    <t>MP2616RA</t>
  </si>
  <si>
    <t>Malborough Pinot Noir Churton Vineyard Clod Block, Corofin Winery</t>
  </si>
  <si>
    <t>MP14R22B06</t>
  </si>
  <si>
    <t>MP22W22B06</t>
  </si>
  <si>
    <t>MP2615RA</t>
  </si>
  <si>
    <t>HU10R20B06</t>
  </si>
  <si>
    <t>Huia Vineyard</t>
  </si>
  <si>
    <t>Stoneweaver Pinot Noir, Huia</t>
  </si>
  <si>
    <t>HU07W23B06</t>
  </si>
  <si>
    <t>Sauvignon Blanc, Huia</t>
  </si>
  <si>
    <t>HU08W19B06</t>
  </si>
  <si>
    <t>Chardonnay, Huia</t>
  </si>
  <si>
    <t>HU07R20B06</t>
  </si>
  <si>
    <t>Pinot Noir, Huia</t>
  </si>
  <si>
    <t>HU05W17B06</t>
  </si>
  <si>
    <t>Riesling, Huia</t>
  </si>
  <si>
    <t>AL0170RA</t>
  </si>
  <si>
    <t>Portugal</t>
  </si>
  <si>
    <t>Douro Valley</t>
  </si>
  <si>
    <t>Fonseca</t>
  </si>
  <si>
    <t>Fonseca Vintage Port 1970</t>
  </si>
  <si>
    <t>QC27W22B06</t>
  </si>
  <si>
    <t>Quinta da Côrte</t>
  </si>
  <si>
    <t>Côrte Branco, Quinta da Côrte</t>
  </si>
  <si>
    <t>QC24R18B06</t>
  </si>
  <si>
    <t>Quinta da Côrte LBV Port</t>
  </si>
  <si>
    <t>QC25R18B03</t>
  </si>
  <si>
    <t xml:space="preserve">Quinta da Côrte Grande Reserva, Quinta da Côrte </t>
  </si>
  <si>
    <t>QC22RNVB06</t>
  </si>
  <si>
    <t>Quinta da Côrte 20 Year Old Tawny Port</t>
  </si>
  <si>
    <t>QC20R17B06</t>
  </si>
  <si>
    <t>Quinta da Côrte Vintage Port</t>
  </si>
  <si>
    <t>QC21RNVB06</t>
  </si>
  <si>
    <t>Quinta da Côrte 10 Year Old Tawny Port</t>
  </si>
  <si>
    <t>CV33W23B06</t>
  </si>
  <si>
    <t>South Africa</t>
  </si>
  <si>
    <t>Western Cape</t>
  </si>
  <si>
    <t>Collectible Vintage</t>
  </si>
  <si>
    <t>Surin Sauvignon-Semillon, Collectible Vintage</t>
  </si>
  <si>
    <t>CV30W23B06</t>
  </si>
  <si>
    <t>Oniv Chenin Blanc, Collectible Vintage</t>
  </si>
  <si>
    <t>CV32W23B06</t>
  </si>
  <si>
    <t>Aurelia Chardonnay, Collectible Vintage</t>
  </si>
  <si>
    <t>CV31R23B06</t>
  </si>
  <si>
    <t>Velour Pinot Noir, Collectible Vintage</t>
  </si>
  <si>
    <t>ZA50R20B06</t>
  </si>
  <si>
    <t>Kleine Zalza</t>
  </si>
  <si>
    <t>Project Z Grenache, Kleine Zalze</t>
  </si>
  <si>
    <t>SI01W24B06</t>
  </si>
  <si>
    <t>Simonsig Wines</t>
  </si>
  <si>
    <t>Chenin Blanc, Simonsig Wines</t>
  </si>
  <si>
    <t>RB02W23B06</t>
  </si>
  <si>
    <t>Spain</t>
  </si>
  <si>
    <t>Catalonia</t>
  </si>
  <si>
    <t>Vincent Pastorello y Pepe Raventos</t>
  </si>
  <si>
    <t>Vinya del Coll, Vincent Pastorello y Pepe Raventos</t>
  </si>
  <si>
    <t>ER52R23B06</t>
  </si>
  <si>
    <t>Gredos</t>
  </si>
  <si>
    <t>El Reventón</t>
  </si>
  <si>
    <t>La Reina, El Reventón</t>
  </si>
  <si>
    <t>ER51R23B03</t>
  </si>
  <si>
    <t>Cru Artesano, El Reventón</t>
  </si>
  <si>
    <t>ER50R23B03</t>
  </si>
  <si>
    <t>El Reventon, El Reventón</t>
  </si>
  <si>
    <t>ER50R23M01</t>
  </si>
  <si>
    <t>El Reventón Magnums</t>
  </si>
  <si>
    <t>JR01R23B12</t>
  </si>
  <si>
    <t>Rioja</t>
  </si>
  <si>
    <t>Bodegas Domeco de Jarauta</t>
  </si>
  <si>
    <t>Zeledonio Tinto, Bodegas Domeco de Jarauta</t>
  </si>
  <si>
    <t>JR02R22B12</t>
  </si>
  <si>
    <t>Zeledonio Rioja Crianza, Bodegas Domeco de Jarauta</t>
  </si>
  <si>
    <t>CVN03W24B06</t>
  </si>
  <si>
    <t>Compania Vinicola del Norte de Espana</t>
  </si>
  <si>
    <t>C.V.N.E. Monopole Blanco, C.V.N.E.</t>
  </si>
  <si>
    <t>CVN04W15M01</t>
  </si>
  <si>
    <t>C.V.N.E. Monopole Clasico Blanco Gran Reserva, C.V.N.E.</t>
  </si>
  <si>
    <t>RK02W23B12</t>
  </si>
  <si>
    <t>AH18R19B12</t>
  </si>
  <si>
    <t>USA</t>
  </si>
  <si>
    <t>California</t>
  </si>
  <si>
    <t>Anthill Farms Winery</t>
  </si>
  <si>
    <t>Peters Vineyard Syrah, Anthill Farms</t>
  </si>
  <si>
    <t>AH63R19B12</t>
  </si>
  <si>
    <t>Peugh Mixed Blacks, Anthill Farms</t>
  </si>
  <si>
    <t>AH02R22B12</t>
  </si>
  <si>
    <t>Sonoma Coast Pinot Noir, Anthill Farms</t>
  </si>
  <si>
    <t>AH18R21B12</t>
  </si>
  <si>
    <t>AH22R21B12</t>
  </si>
  <si>
    <t>Campbell Ranch Vineyard Syrah, Anthill Farms</t>
  </si>
  <si>
    <t>AH63R20B12</t>
  </si>
  <si>
    <t>AH26R22B12</t>
  </si>
  <si>
    <t>Harmony Lane Pinot Noir, Anthill Farms</t>
  </si>
  <si>
    <t>AH26R19B12</t>
  </si>
  <si>
    <t>AH02R20B12</t>
  </si>
  <si>
    <t>AU22W22B12</t>
  </si>
  <si>
    <t>Aubert Wines</t>
  </si>
  <si>
    <t>Park Avenue Estate Sonoma Coast Chardonnay, Aubert Wines</t>
  </si>
  <si>
    <t>BU51R17B12</t>
  </si>
  <si>
    <t>Buehler Vineyards Inc.</t>
  </si>
  <si>
    <t>Estate Napa Valley Cabernet, Buehler Vineyards</t>
  </si>
  <si>
    <t>BU50W20B12</t>
  </si>
  <si>
    <t>Russian River Valley Chardonnay, Buehler Vineyards</t>
  </si>
  <si>
    <t>CH01W22B12</t>
  </si>
  <si>
    <t>Chanin Wine Company</t>
  </si>
  <si>
    <t>Los Alamos Vineyard Chardonnay, Chanin</t>
  </si>
  <si>
    <t>CH02W22B12</t>
  </si>
  <si>
    <t>Bien Nacido Vineyard Chardonnay, Chanin</t>
  </si>
  <si>
    <t>CH06W22B12</t>
  </si>
  <si>
    <t>Zotovich Chardonnay, Gavin Chanin</t>
  </si>
  <si>
    <t>CH62W22B12</t>
  </si>
  <si>
    <t>Sanford and Benedict Chardonnay, Chanin</t>
  </si>
  <si>
    <t>CH01R22B12</t>
  </si>
  <si>
    <t>Los Alamos Vineyard Pinot Noir, Chanin</t>
  </si>
  <si>
    <t>CH06R22B12</t>
  </si>
  <si>
    <t>Zotovich Pinot Noir, Gavin Chanin</t>
  </si>
  <si>
    <t>CH62W20B12</t>
  </si>
  <si>
    <t>CH02R22B12</t>
  </si>
  <si>
    <t>Bien Nacido Vineyard Pinot Noir, Chanin</t>
  </si>
  <si>
    <t>CH02W21B12</t>
  </si>
  <si>
    <t>CH06R20B12</t>
  </si>
  <si>
    <t>CH01R21B12</t>
  </si>
  <si>
    <t>CH03R22B12</t>
  </si>
  <si>
    <t>Sanford and Benedict Pinot Noir, Chanin</t>
  </si>
  <si>
    <t>CH06R21B12</t>
  </si>
  <si>
    <t>CH03R21B12</t>
  </si>
  <si>
    <t>CH01W22M06</t>
  </si>
  <si>
    <t>Los Alamos Chardonnay, Chanin</t>
  </si>
  <si>
    <t>CH02W22M06</t>
  </si>
  <si>
    <t>CH62W22M06</t>
  </si>
  <si>
    <t>CH01R22M06</t>
  </si>
  <si>
    <t>CH02W21M06</t>
  </si>
  <si>
    <t>CH62W21M06</t>
  </si>
  <si>
    <t>CH06R22M06</t>
  </si>
  <si>
    <t>CH02R22M06</t>
  </si>
  <si>
    <t>CH02R21M06</t>
  </si>
  <si>
    <t>CH06R21M06</t>
  </si>
  <si>
    <t>CH62W20M06</t>
  </si>
  <si>
    <t>CH01R21M06</t>
  </si>
  <si>
    <t>CH03R22M06</t>
  </si>
  <si>
    <t>CH01R20M06</t>
  </si>
  <si>
    <t>CH03R21M06</t>
  </si>
  <si>
    <t>CH06R20M06</t>
  </si>
  <si>
    <t>CH03R20M06</t>
  </si>
  <si>
    <t>CH07R21B12</t>
  </si>
  <si>
    <t>Wild King Pinot Noir, Gavin Chanin</t>
  </si>
  <si>
    <t>CH01W21B12</t>
  </si>
  <si>
    <t>CI07R19B06</t>
  </si>
  <si>
    <t>Continuum Estate</t>
  </si>
  <si>
    <t>Novicium, Continuum Estate</t>
  </si>
  <si>
    <t>CI07R21B06</t>
  </si>
  <si>
    <t>CI07R22B06</t>
  </si>
  <si>
    <t>CI07R17B12</t>
  </si>
  <si>
    <t>CI06R21B06</t>
  </si>
  <si>
    <t>Continuum</t>
  </si>
  <si>
    <t>CI06R09B06</t>
  </si>
  <si>
    <t>CI06R19M03</t>
  </si>
  <si>
    <t>CI06R21M03</t>
  </si>
  <si>
    <t>CI06R07B06</t>
  </si>
  <si>
    <t>CS38R14M06</t>
  </si>
  <si>
    <t>Cristom Vineyards</t>
  </si>
  <si>
    <t>Estate Syrah, Cristom Vineyards</t>
  </si>
  <si>
    <t>CW02R20B12</t>
  </si>
  <si>
    <t>Cruse Wine Co.</t>
  </si>
  <si>
    <t>Monkey Jacket, Cruse Wine Co.</t>
  </si>
  <si>
    <t>CW01W23B12</t>
  </si>
  <si>
    <t>Rorick Chardonnay, Cruse Wine Co.</t>
  </si>
  <si>
    <t>CW02R22B12</t>
  </si>
  <si>
    <t>CW03W20B12</t>
  </si>
  <si>
    <t>Ricci Sparkling St. Laurent, Cruse Wine Co.</t>
  </si>
  <si>
    <t>CW02W20B12</t>
  </si>
  <si>
    <t>Rancho Chimiles Sparkling Valdiguié, Cruse Wine Co.</t>
  </si>
  <si>
    <t>CW01R19B12</t>
  </si>
  <si>
    <t>Alder Springs Tannat, Cruse Wine Co.</t>
  </si>
  <si>
    <t>CW01W21B12</t>
  </si>
  <si>
    <t>CW01PNVB12</t>
  </si>
  <si>
    <t>Tradition Rosé LC18, Cruse Wine Co.</t>
  </si>
  <si>
    <t>CW04W19B12</t>
  </si>
  <si>
    <t>Tradition LC19, Cruse Wine Co.</t>
  </si>
  <si>
    <t>CW04W20B12</t>
  </si>
  <si>
    <t>Tradition LC20, Cruse Wine Co.</t>
  </si>
  <si>
    <t>CW01P21B12</t>
  </si>
  <si>
    <t>Tradition Rosé LC21, Cruse Wine Co.</t>
  </si>
  <si>
    <t>CW06W21B12</t>
  </si>
  <si>
    <t>Heintz Blanc de noirs. Cruse Wine</t>
  </si>
  <si>
    <t>DLC03R23B06</t>
  </si>
  <si>
    <t>Domaine de la Cote</t>
  </si>
  <si>
    <t>Memorious Pinot Noir, Domaine de la Cote</t>
  </si>
  <si>
    <t>DLC01R23B06</t>
  </si>
  <si>
    <t>Bloom's Field Pinot Noir, Domaine de la Cote</t>
  </si>
  <si>
    <t>DLC02R23B06</t>
  </si>
  <si>
    <t>La Cote Pinot Noir, Domaine de la Cote</t>
  </si>
  <si>
    <t>DLC06R23B06</t>
  </si>
  <si>
    <t>Sous le Chene Pinot Noir, Domaine de la Cote</t>
  </si>
  <si>
    <t>DLC04R23B12</t>
  </si>
  <si>
    <t xml:space="preserve">Estate Pinot Noir, Domaine de la Cote </t>
  </si>
  <si>
    <t>DW01W22B12</t>
  </si>
  <si>
    <t>Drew Family Cellars</t>
  </si>
  <si>
    <t>Chardonnay Anderson Valley, Drew Family</t>
  </si>
  <si>
    <t>DW52R21B12</t>
  </si>
  <si>
    <t>Pinot Noir Mendocino Ridge, Mid-Elevation, Drew Family Cellars</t>
  </si>
  <si>
    <t>DW3714RA</t>
  </si>
  <si>
    <t>Perli Vineyard Syrah, Drew Family Cellars</t>
  </si>
  <si>
    <t>DW03R20B12</t>
  </si>
  <si>
    <t>Pinot Noir Mendocino Ridge Faîte De Mer Farm, Drew Family</t>
  </si>
  <si>
    <t>DW04R20B12</t>
  </si>
  <si>
    <t>Pinot Noir Mendocino Ridge Faîte De Mer Farm - Field Selections, Drew Family</t>
  </si>
  <si>
    <t>DW04R21B12</t>
  </si>
  <si>
    <t>DW5717RA</t>
  </si>
  <si>
    <t>Valenti Ranch Pinot Noir, Drew Family Cellars</t>
  </si>
  <si>
    <t>FW02W20B12</t>
  </si>
  <si>
    <t>Failla Wines</t>
  </si>
  <si>
    <t>Sonoma Coast Chardonnay, Failla Wines</t>
  </si>
  <si>
    <t>FW12R21B12</t>
  </si>
  <si>
    <t>Sonoma Coast Pinot Noir, Failla Wines</t>
  </si>
  <si>
    <t>FW68R17B12</t>
  </si>
  <si>
    <t>Grist Vineyard Zinfandel, Failla Wines</t>
  </si>
  <si>
    <t>FW06W21B12</t>
  </si>
  <si>
    <t>Olivet Ranch Chardonnay, Failla Wines</t>
  </si>
  <si>
    <t>FW06W20B12</t>
  </si>
  <si>
    <t>FW02R19B12</t>
  </si>
  <si>
    <t>Lola Sonoma Coast Pinot Noir, Failla Wines</t>
  </si>
  <si>
    <t>FW02R21B12</t>
  </si>
  <si>
    <t>FW02R22B12</t>
  </si>
  <si>
    <t>FW06R20B12</t>
  </si>
  <si>
    <t>Olivet Ranch Pinot Noir, Failla Wines</t>
  </si>
  <si>
    <t>FW06W22B12</t>
  </si>
  <si>
    <t>FW08R19B12</t>
  </si>
  <si>
    <t>Hudson Vineyard Syrah, Failla Wines</t>
  </si>
  <si>
    <t>FW05W22B12</t>
  </si>
  <si>
    <t>Estate Chardonnay Fort Ross-Seaview, Failla Wines</t>
  </si>
  <si>
    <t>FW09R19B12</t>
  </si>
  <si>
    <t>Estate Syrah, Failla Wines</t>
  </si>
  <si>
    <t>FW72W20B12</t>
  </si>
  <si>
    <t>Platt Chardonnay, Failla Wines</t>
  </si>
  <si>
    <t>FW72W21B12</t>
  </si>
  <si>
    <t>FW42R22B12</t>
  </si>
  <si>
    <t>Savoy Vineyard Pinot Noir, Failla Wines</t>
  </si>
  <si>
    <t>FW10R17B12</t>
  </si>
  <si>
    <t>Tin Barn Syrah, Failla Wines</t>
  </si>
  <si>
    <t>FW42R21B12</t>
  </si>
  <si>
    <t>FW23R20B12</t>
  </si>
  <si>
    <t>Ferrington Vineyard Pinot Noir, Failla Wines</t>
  </si>
  <si>
    <t>FW23R21B12</t>
  </si>
  <si>
    <t>FW42R20B12</t>
  </si>
  <si>
    <t>FW13R19B12</t>
  </si>
  <si>
    <t>Haynes Vineyard Syrah, Failla Wines</t>
  </si>
  <si>
    <t>FW72W19B12</t>
  </si>
  <si>
    <t>FW09R21B12</t>
  </si>
  <si>
    <t>FW22R21B12</t>
  </si>
  <si>
    <t>Occidental Ridge Pinot Noir, Failla Wines</t>
  </si>
  <si>
    <t>FW04R20B12</t>
  </si>
  <si>
    <t>Estate Vineyard Pinot Noir, Failla Wines</t>
  </si>
  <si>
    <t>FW10R22B12</t>
  </si>
  <si>
    <t>Estate Pinot Noir Fort Ross-Seaview, Failla Wines</t>
  </si>
  <si>
    <t>FW38R21B12</t>
  </si>
  <si>
    <t>Hirsch Vineyard Sonoma Coast Pinot Noir, Failla Wines</t>
  </si>
  <si>
    <t>FW01W16B12</t>
  </si>
  <si>
    <t>Failla BRUT 2G , Failla Wines</t>
  </si>
  <si>
    <t>FW2715WA</t>
  </si>
  <si>
    <t>Chuy Chardonnay, Failla Wines</t>
  </si>
  <si>
    <t>PR32R14B06</t>
  </si>
  <si>
    <t>Gallica</t>
  </si>
  <si>
    <t>Gallica Cabernet Franc, Oakville Ranch Vineyard, Gallica</t>
  </si>
  <si>
    <t>PR31R14B06</t>
  </si>
  <si>
    <t>Gallica Cabernet Sauvignon, Oakville Ranch Vineyard, Gallica</t>
  </si>
  <si>
    <t>PR32R16B06</t>
  </si>
  <si>
    <t>PR31R18B06</t>
  </si>
  <si>
    <t>PR31R21B06</t>
  </si>
  <si>
    <t>PR35R21M06</t>
  </si>
  <si>
    <t>Napa Cabernet Sauvignon, Gallica</t>
  </si>
  <si>
    <t>PR31R16B06</t>
  </si>
  <si>
    <t>PR32R15B06</t>
  </si>
  <si>
    <t>GF03R19B12</t>
  </si>
  <si>
    <t>Grace Family Vineyards</t>
  </si>
  <si>
    <t>Reliquus, Grace, Grace Family Vineyards</t>
  </si>
  <si>
    <t>GF02R19B03</t>
  </si>
  <si>
    <t>Cornelius Grove, Grace Family Vineyards</t>
  </si>
  <si>
    <t>GF01R19B01</t>
  </si>
  <si>
    <t>Grace Cabernet Sauvignon, Grace Family Vineyards</t>
  </si>
  <si>
    <t>HR04R21H12</t>
  </si>
  <si>
    <t>Hirsch Vineyard</t>
  </si>
  <si>
    <t>San Andreas Fault Pinot Noir, Hirsch Vineyards</t>
  </si>
  <si>
    <t>HR04R20H12</t>
  </si>
  <si>
    <t>HR03R23B12</t>
  </si>
  <si>
    <t>Bohan Dillon Pinot Noir, Hirsch Vineyards</t>
  </si>
  <si>
    <t>HR03R24B12</t>
  </si>
  <si>
    <t>HR09R21B12</t>
  </si>
  <si>
    <t>Family Blend Pinot Noir, Hirsch Vineyards</t>
  </si>
  <si>
    <t>HR09R23B12</t>
  </si>
  <si>
    <t>HR08W21B12</t>
  </si>
  <si>
    <t>Estate Chardonnay, Hirsch Vineyards</t>
  </si>
  <si>
    <t>HR04R20B12</t>
  </si>
  <si>
    <t>HR04R22B12</t>
  </si>
  <si>
    <t>HR04R23B12</t>
  </si>
  <si>
    <t>HR08W23B12</t>
  </si>
  <si>
    <t>HR08W22B12</t>
  </si>
  <si>
    <t>HR10R21B12</t>
  </si>
  <si>
    <t>Maritime Estate Pinot Noir, Hirsch Vineyards</t>
  </si>
  <si>
    <t>HR01R19B12</t>
  </si>
  <si>
    <t>Reserve Estate Pinot Noir, Hirsch Vineyards</t>
  </si>
  <si>
    <t>HR01R21B12</t>
  </si>
  <si>
    <t>HR06R21B12</t>
  </si>
  <si>
    <t>West Ridge Estate Pinot Noir, Hirsch Vineyards</t>
  </si>
  <si>
    <t>HR01R20B12</t>
  </si>
  <si>
    <t>HR06R20B12</t>
  </si>
  <si>
    <t>HR02R20B12</t>
  </si>
  <si>
    <t>Block 8 Estate Pinot Noir, Hirsch Vineyards</t>
  </si>
  <si>
    <t>HR01R22B12</t>
  </si>
  <si>
    <t>HR06R22B12</t>
  </si>
  <si>
    <t>HR01R23B12</t>
  </si>
  <si>
    <t>HR05R23B12</t>
  </si>
  <si>
    <t>East Ridge Estate Pinot Noir, Hirsch Vineyards</t>
  </si>
  <si>
    <t>HR06R23B12</t>
  </si>
  <si>
    <t>HR02R22B12</t>
  </si>
  <si>
    <t>HR17R22B12</t>
  </si>
  <si>
    <t>Raschen Ridge Pinot Noir, Hirsch Vineyards</t>
  </si>
  <si>
    <t>HR17R23B12</t>
  </si>
  <si>
    <t>HR02R23B12</t>
  </si>
  <si>
    <t>HR04R23H12</t>
  </si>
  <si>
    <t>HR08W24B12</t>
  </si>
  <si>
    <t>HR04R21B12</t>
  </si>
  <si>
    <t>KC03R21B12</t>
  </si>
  <si>
    <t>King Carey</t>
  </si>
  <si>
    <t>To Market Grenache, Kings Carey</t>
  </si>
  <si>
    <t>KC03R18B12</t>
  </si>
  <si>
    <t>Grenache, Kings Carey</t>
  </si>
  <si>
    <t>KC03R19B12</t>
  </si>
  <si>
    <t>KC08W21B12</t>
  </si>
  <si>
    <t>Mar Farm Chardonnay, Edna Valley Kings Carey</t>
  </si>
  <si>
    <t>KC09W21B12</t>
  </si>
  <si>
    <t>Spear Vineyard Chardonnay, Sta Rita Hills, Kings Carey</t>
  </si>
  <si>
    <t>ST02W21B12</t>
  </si>
  <si>
    <t>Leo Steen Wines</t>
  </si>
  <si>
    <t>Saini Vineyard Chenin Blanc, Leo Steen Wines</t>
  </si>
  <si>
    <t>ST06R21B12</t>
  </si>
  <si>
    <t xml:space="preserve">Casa Verde Field Blend, Redwood Valley, Leo Steen </t>
  </si>
  <si>
    <t>ST06R22B12</t>
  </si>
  <si>
    <t xml:space="preserve">Casa Verde Field Blend, Redwood Valley , Leo Steen </t>
  </si>
  <si>
    <t>ST07W21B12</t>
  </si>
  <si>
    <t>Jurassic Vineyard Chenin Blanc, Leo Steen Wines</t>
  </si>
  <si>
    <t>ST03W22B12</t>
  </si>
  <si>
    <t>Peaberry Chenin Blanc, Mendocino, Leo Steen</t>
  </si>
  <si>
    <t>ST04W19B12</t>
  </si>
  <si>
    <t>Bruzzone Chardonnay, Leo Steen Wines</t>
  </si>
  <si>
    <t>ST04W20B12</t>
  </si>
  <si>
    <t>ST05R21B12</t>
  </si>
  <si>
    <t xml:space="preserve">Ascona Cabernet Franc, Santa Cruz M, Leo Steen </t>
  </si>
  <si>
    <t>LC01W22B12</t>
  </si>
  <si>
    <t>LIOCO Wine Co</t>
  </si>
  <si>
    <t>Sonoma County Chardonnay, LIOCO</t>
  </si>
  <si>
    <t>LC01W23B12</t>
  </si>
  <si>
    <t>LC05W21B12</t>
  </si>
  <si>
    <t>Estero Vineyard, Russian River Valley Chardonnay, LIOCO</t>
  </si>
  <si>
    <t>LC01R20B12</t>
  </si>
  <si>
    <t>Lejano, Sonoma Coast Pinot Noir, LIOCO</t>
  </si>
  <si>
    <t>LC04R21B12</t>
  </si>
  <si>
    <t>Saveria Vineyard, Santa Cruz Mountains Pinot Noir, LIOCO</t>
  </si>
  <si>
    <t>LC04W20B12</t>
  </si>
  <si>
    <t>Skycrest Vineyard, Anderson Valley Chardonnay, LIOCO</t>
  </si>
  <si>
    <t>LC04W21B12</t>
  </si>
  <si>
    <t>QU02W23B12</t>
  </si>
  <si>
    <t>Liquid Farm</t>
  </si>
  <si>
    <t>White Hill Chardonnay, Liquid Farm</t>
  </si>
  <si>
    <t>QU17W22B12</t>
  </si>
  <si>
    <t>Liquid Farm Winery</t>
  </si>
  <si>
    <t>La Hermana Chardonnay, Liquid Farm</t>
  </si>
  <si>
    <t>QU17W21B12</t>
  </si>
  <si>
    <t>QU32R22B12</t>
  </si>
  <si>
    <t>Santa Barbara County Pinot Noir, Liquid Farm</t>
  </si>
  <si>
    <t>QU12W21B12</t>
  </si>
  <si>
    <t>Golden Slope Chardonnay, Liquid Farm</t>
  </si>
  <si>
    <t>QU12W23B12</t>
  </si>
  <si>
    <t>QU38R20B12</t>
  </si>
  <si>
    <t>Kessler-Haak Pinot Noir, Liquid Farm</t>
  </si>
  <si>
    <t>QU37R22B12</t>
  </si>
  <si>
    <t>Radian Vineyard Pinot Noir, Liquid Farm</t>
  </si>
  <si>
    <t>QU37R18M06</t>
  </si>
  <si>
    <t>QU37R19M06</t>
  </si>
  <si>
    <t>MR6214WA</t>
  </si>
  <si>
    <t>Mail Road Wines</t>
  </si>
  <si>
    <t>Mt Carmel Estate Chardonnay, Mail Road Wines</t>
  </si>
  <si>
    <t>MR52R19B06</t>
  </si>
  <si>
    <t>Mt. Carmel Vineyard Pinot Noir, Mail Road</t>
  </si>
  <si>
    <t>MR52W20B06</t>
  </si>
  <si>
    <t>Mt. Carmel Vineyard Chardonnay, Mail Road</t>
  </si>
  <si>
    <t>MA51W23B12</t>
  </si>
  <si>
    <t>Matthiasson</t>
  </si>
  <si>
    <t>Linda Vista Chardonnay, Matthiasson</t>
  </si>
  <si>
    <t>MA52W21B12</t>
  </si>
  <si>
    <t>Ribolla, Matthiasson</t>
  </si>
  <si>
    <t>MA53R22B12</t>
  </si>
  <si>
    <t>Cabernet Franc, Matthiasson</t>
  </si>
  <si>
    <t>MA50R21B12</t>
  </si>
  <si>
    <t>Napa Cabernet, Matthiasson</t>
  </si>
  <si>
    <t>MA54R21B06</t>
  </si>
  <si>
    <t>Phoenix Vineyard Cabernet, Matthiasson</t>
  </si>
  <si>
    <t>MA50R21M06</t>
  </si>
  <si>
    <t>LU10W21B12</t>
  </si>
  <si>
    <t>Metier, LLC dba Lieu Dit</t>
  </si>
  <si>
    <t>Lieu Dit Sauvignon Blanc</t>
  </si>
  <si>
    <t>LU10W23B12</t>
  </si>
  <si>
    <t>LU11W24B12</t>
  </si>
  <si>
    <t>Lieu Dit Chenin Blanc</t>
  </si>
  <si>
    <t>PD04R21B12</t>
  </si>
  <si>
    <t>Piedrasassi</t>
  </si>
  <si>
    <t>Santa Barbara County PS Syrah, Piedrassasi</t>
  </si>
  <si>
    <t>PD01R21B06</t>
  </si>
  <si>
    <t xml:space="preserve">Piedrassasi Bien Nacido (Santa Maria Valley) Syrah </t>
  </si>
  <si>
    <t>PD03R21B06</t>
  </si>
  <si>
    <t>Piedrassasi Santa Rita Hills Syrah</t>
  </si>
  <si>
    <t>PD02R21B06</t>
  </si>
  <si>
    <t>Piedrassasi Rim Rock (Arroyo Grande Valley) Syrah</t>
  </si>
  <si>
    <t>RW01R21B06</t>
  </si>
  <si>
    <t>Raen Winery</t>
  </si>
  <si>
    <t>Sonoma Coast (Royal St. Robert Cuvée) Pinot Noir, Raen Winery</t>
  </si>
  <si>
    <t>RW01R22B06</t>
  </si>
  <si>
    <t>RW0116RA</t>
  </si>
  <si>
    <t>Sonoma Coast (Royal St. Robert Cuvée), Raen Winery</t>
  </si>
  <si>
    <t>RW21R21B06</t>
  </si>
  <si>
    <t>Fort Ross Seaview, Sea Field Vineyard, Pinot Noir, Raen Winery</t>
  </si>
  <si>
    <t>RW21R22B06</t>
  </si>
  <si>
    <t>RW13R22B06</t>
  </si>
  <si>
    <t>Freestone Occidental Bodega Vineyard Pinot Noir, Raen Winery</t>
  </si>
  <si>
    <t>RW0616RA</t>
  </si>
  <si>
    <t>Fort Ross Seaview Homefield Vineyard, Raen Winery</t>
  </si>
  <si>
    <t>RW01R16M06</t>
  </si>
  <si>
    <t>RW06R16M01</t>
  </si>
  <si>
    <t>RW06R16M06</t>
  </si>
  <si>
    <t>RW16W22M01</t>
  </si>
  <si>
    <t>Fort Ross Seaview Charles Ranch Chardonnay, Raen Winery</t>
  </si>
  <si>
    <t>RW21R22M01</t>
  </si>
  <si>
    <t>RW13R22M01</t>
  </si>
  <si>
    <t>RW04R24B06</t>
  </si>
  <si>
    <t>Fort Ross-Seaview Pacific Rock Vineyard Pinot Noir, RAEN Winery</t>
  </si>
  <si>
    <t>RW11R16M01</t>
  </si>
  <si>
    <t>Freestone Occidental Bodega Vineyard, Raen Winery</t>
  </si>
  <si>
    <t>RW23R24B06</t>
  </si>
  <si>
    <t>RW24W24B06</t>
  </si>
  <si>
    <t>Sonoma Coast Lady Marjorie Chardonnay, Raen Winery</t>
  </si>
  <si>
    <t>RW27R24B06</t>
  </si>
  <si>
    <t>RLM06R21B06</t>
  </si>
  <si>
    <t>Realm Cellars</t>
  </si>
  <si>
    <t>Moonracer, Realm Cellars</t>
  </si>
  <si>
    <t>SW10R21B12</t>
  </si>
  <si>
    <t>Snowden Vineyards</t>
  </si>
  <si>
    <t>Cousins Merlot, Snowden Vineyards</t>
  </si>
  <si>
    <t>SW32R18B12</t>
  </si>
  <si>
    <t>Petit Verdot 'Levi Philander Davis Vineyard', Snowden Vineyards</t>
  </si>
  <si>
    <t>SW04R21B12</t>
  </si>
  <si>
    <t>SW04R19B12</t>
  </si>
  <si>
    <t>SW03R18B12</t>
  </si>
  <si>
    <t>Cabernet Franc 'Melchior Kemper Vineyard', Snowden</t>
  </si>
  <si>
    <t>SW03R21B12</t>
  </si>
  <si>
    <t>SW03R19B12</t>
  </si>
  <si>
    <t>SW08R20B12</t>
  </si>
  <si>
    <t>Cabernet Sauvignon 'Dum Spiro Spero', Snowden Vineyards</t>
  </si>
  <si>
    <t>SW37R21B12</t>
  </si>
  <si>
    <t>Cabernet Sauvignon 'Brothers Vineyard', Snowden Vineyards</t>
  </si>
  <si>
    <t>SW37R17B12RM</t>
  </si>
  <si>
    <t>SW37R19B12</t>
  </si>
  <si>
    <t>SW37R18M06</t>
  </si>
  <si>
    <t>SW08R20M06</t>
  </si>
  <si>
    <t>SW37R19M06</t>
  </si>
  <si>
    <t>SW01R21B12</t>
  </si>
  <si>
    <t>Cabernet Sauvignon 'Los Ricos Vineyard', Snowden Vineyards</t>
  </si>
  <si>
    <t>SW01R22B12</t>
  </si>
  <si>
    <t>SW02R22B12</t>
  </si>
  <si>
    <t xml:space="preserve">Cabernet Sauvignon 'The Ranch', Snowden Vineyards </t>
  </si>
  <si>
    <t>SW04R18B12</t>
  </si>
  <si>
    <t>SW37R22B12</t>
  </si>
  <si>
    <t>SO0116PA</t>
  </si>
  <si>
    <t>Stolpman Vineyards</t>
  </si>
  <si>
    <t>Combe Trousseau Pet'Nat, Stolpman Vineyards</t>
  </si>
  <si>
    <t>ROSÉ</t>
  </si>
  <si>
    <t>TERRENIG11B</t>
  </si>
  <si>
    <t>Terre Rouge &amp; Easton Wines</t>
  </si>
  <si>
    <t>Terre Rouge Enigma, Terre Rouge &amp; Easton Wines</t>
  </si>
  <si>
    <t>MS01R19B06</t>
  </si>
  <si>
    <t>The Mascot</t>
  </si>
  <si>
    <t>MS02R21B06</t>
  </si>
  <si>
    <t>RLM01R21B06</t>
  </si>
  <si>
    <t>The Realm</t>
  </si>
  <si>
    <t>The Bard, Realm Cellars</t>
  </si>
  <si>
    <t>RLM01R23B06</t>
  </si>
  <si>
    <t>RLM02R23B06</t>
  </si>
  <si>
    <t>The Tempest, Realm Cellars</t>
  </si>
  <si>
    <t>TW01W23B12</t>
  </si>
  <si>
    <t>Tyler Winery</t>
  </si>
  <si>
    <t>Santa Barbara County Chardonnay, Tyler Winery</t>
  </si>
  <si>
    <t>TW01R23B12</t>
  </si>
  <si>
    <t>Santa Barbara County Pinot Noir, Tyler Winery</t>
  </si>
  <si>
    <t>TW12W21B06</t>
  </si>
  <si>
    <t>La Rinconada Chardonnay, Tyler Winery</t>
  </si>
  <si>
    <t>TW12W22B06</t>
  </si>
  <si>
    <t>TW11R17B12</t>
  </si>
  <si>
    <t>Santa Ynez Claret (Merlot, Cab Sauv, Petit Verdot), Tyler Winery</t>
  </si>
  <si>
    <t>TW12R18B12</t>
  </si>
  <si>
    <t>Claret, Tyler Winery</t>
  </si>
  <si>
    <t>TW02R20B12</t>
  </si>
  <si>
    <t>Mae Estate Pinot Noir, Tyler Winery</t>
  </si>
  <si>
    <t>TW02R22B06</t>
  </si>
  <si>
    <t>TW02W21B12</t>
  </si>
  <si>
    <t>Mae Estate Chardonnay, Tyler Winery</t>
  </si>
  <si>
    <t>TW02W22B06</t>
  </si>
  <si>
    <t>TW13R21B12</t>
  </si>
  <si>
    <t>Fiddlestix Estate Pinot Noir, Tyler Winery</t>
  </si>
  <si>
    <t>TW13R22B06</t>
  </si>
  <si>
    <t>TW14R20B06</t>
  </si>
  <si>
    <t>Rinconada Pinot Noir, Tyler Winery</t>
  </si>
  <si>
    <t>TW14R21B06</t>
  </si>
  <si>
    <t>La Rinconada Pinot Noir, Tyler Winery</t>
  </si>
  <si>
    <t>TW14R22B06</t>
  </si>
  <si>
    <t>TW06R17B12</t>
  </si>
  <si>
    <t>Happy Canyon RSW Cabernet Sauvignon, Tyler Winery</t>
  </si>
  <si>
    <t>TW16R20B12</t>
  </si>
  <si>
    <t>China Blue 'Monopole' Cabernet, Tyler Winery</t>
  </si>
  <si>
    <t>TW03W20B06</t>
  </si>
  <si>
    <t>Sanford &amp; Benedict Chardonnay, Tyler Winery</t>
  </si>
  <si>
    <t>TW16R21B06</t>
  </si>
  <si>
    <t>China Blue 'Monopole' Cabernet, Ad Ripa (Tyler Winery)</t>
  </si>
  <si>
    <t>TW17W20B06</t>
  </si>
  <si>
    <t>Mae Estate Blanc de Noir, Sta Rita Hills, Tyler Winery</t>
  </si>
  <si>
    <t>TW03R20B06</t>
  </si>
  <si>
    <t>Sanford &amp; Benedict Pinot Noir, Tyler Winery</t>
  </si>
  <si>
    <t>TW03R21B06</t>
  </si>
  <si>
    <t>TW03R22B06</t>
  </si>
  <si>
    <t>TW03W21B06</t>
  </si>
  <si>
    <t>TW03W22B06</t>
  </si>
  <si>
    <t>TW06R19B12</t>
  </si>
  <si>
    <t>TW06R21B06</t>
  </si>
  <si>
    <t>Happy Canyon RSW Cabernet Sauvignon, Ad Ripa (Tyler Winery)</t>
  </si>
  <si>
    <t>TW01R22B12</t>
  </si>
  <si>
    <t>Santa Rita Hills Pinot Noir, Tyler Winery</t>
  </si>
  <si>
    <t>FX12R22B12</t>
  </si>
  <si>
    <t>Varner Wines</t>
  </si>
  <si>
    <t>Foxglove Cabernet Sauvignon, Varner Wines</t>
  </si>
  <si>
    <t>FX02W19B12</t>
  </si>
  <si>
    <t>Foxglove Chardonnay, Varner Wines</t>
  </si>
  <si>
    <t>FX07R21B12</t>
  </si>
  <si>
    <t>Foxglove Zinfandel, Varner Wines</t>
  </si>
  <si>
    <t>VA1214RA</t>
  </si>
  <si>
    <t>Three Blocks Pinot Noir, Varner Wines</t>
  </si>
  <si>
    <t>VA4213RA</t>
  </si>
  <si>
    <t>Upper Picnic Pinot Noir, Varner Wines</t>
  </si>
  <si>
    <t>VA4214RA</t>
  </si>
  <si>
    <t>VA3213RA</t>
  </si>
  <si>
    <t>Hidden Block Pinot Noir, Varner Wines</t>
  </si>
  <si>
    <t>WV03R21B06</t>
  </si>
  <si>
    <t>Wentworth Vineyards</t>
  </si>
  <si>
    <t>Anderson Valley Pinot Noir, Wentworth Vineyards</t>
  </si>
  <si>
    <t>WV01R21B06</t>
  </si>
  <si>
    <t>Nash Mill Vineyard, Anderson Valley Pinot Noir, Wentworth Vineyards</t>
  </si>
  <si>
    <t>WV01W22B06</t>
  </si>
  <si>
    <t>Nash Mill Vineyard, Anderson Valley Chardonnay, Wentworth Vineyards</t>
  </si>
  <si>
    <t>WV02R21B06</t>
  </si>
  <si>
    <t>Wentworth Vineyard, Mendocino Ridge Pinot Noir, Wentworth Vineyards</t>
  </si>
  <si>
    <t>PS01W19B06</t>
  </si>
  <si>
    <t>Oregon</t>
  </si>
  <si>
    <t>Appassionata</t>
  </si>
  <si>
    <t>Riesling GG, Appassionata</t>
  </si>
  <si>
    <t>PS04R17B06</t>
  </si>
  <si>
    <t>Andante Pinot Noir, Appassionata</t>
  </si>
  <si>
    <t>PS02W20B06</t>
  </si>
  <si>
    <t>Chardonnay, Appassionata</t>
  </si>
  <si>
    <t>PS03R19B06</t>
  </si>
  <si>
    <t>Allegro Pinot Noir, Appassionata</t>
  </si>
  <si>
    <t>CS06R17H12</t>
  </si>
  <si>
    <t>Jessie Pinot Noir, Cristom Vineyards</t>
  </si>
  <si>
    <t>12x37.5CL</t>
  </si>
  <si>
    <t>CS06R21B06</t>
  </si>
  <si>
    <t>CS16R21B06</t>
  </si>
  <si>
    <t>Marjorie Pinot Noir, Cristom</t>
  </si>
  <si>
    <t>CS16R22B06</t>
  </si>
  <si>
    <t>CS26R21B06</t>
  </si>
  <si>
    <t>Eileen Vineyard Pinot Noir, Cristom Vineyards</t>
  </si>
  <si>
    <t>CS21R21B06</t>
  </si>
  <si>
    <t>Louise Vineyard Pinot Noir, Cristom</t>
  </si>
  <si>
    <t>CS06R22B06</t>
  </si>
  <si>
    <t>CS01W22B12</t>
  </si>
  <si>
    <t>Eola-Amity Hills Chardonnay, Cristom Vineyards</t>
  </si>
  <si>
    <t>CS06R23B06</t>
  </si>
  <si>
    <t>CS16R23B06</t>
  </si>
  <si>
    <t>CS21R23B06</t>
  </si>
  <si>
    <t>CS21W24B12</t>
  </si>
  <si>
    <t>Louise Vineyard Viognier, Cristom</t>
  </si>
  <si>
    <t>CS26R23B06</t>
  </si>
  <si>
    <t>CS09R24B12</t>
  </si>
  <si>
    <t>Mount Jefferson Pinot Noir, Cristom</t>
  </si>
  <si>
    <t>CS32R23B06</t>
  </si>
  <si>
    <t>Paul Gerrie Vineyard Pinot Noir, Cristom</t>
  </si>
  <si>
    <t>CS02R23B12</t>
  </si>
  <si>
    <t>Mount Jefferson Pinot Noir, Cristom Vineyards</t>
  </si>
  <si>
    <t>EL01W23B12</t>
  </si>
  <si>
    <t>Evening Land Vineyards</t>
  </si>
  <si>
    <t>Evening Land Seven Springs Vineyard Estate Chardonnay</t>
  </si>
  <si>
    <t>EL02R22B12</t>
  </si>
  <si>
    <t>Evening Land Seven Springs Vineyard Estate Pinot Noir</t>
  </si>
  <si>
    <t>EL05W22B12</t>
  </si>
  <si>
    <t>Evening Land La Source Chardonnay</t>
  </si>
  <si>
    <t>EL07R23B12</t>
  </si>
  <si>
    <t>Evening Land La Source Pinot Noir</t>
  </si>
  <si>
    <t>EL06W22B06</t>
  </si>
  <si>
    <t>Evening Land Summum Chardonnay</t>
  </si>
  <si>
    <t>EL03W23B12</t>
  </si>
  <si>
    <t xml:space="preserve">Eola Amity Hills Chardonnay, Evening Land </t>
  </si>
  <si>
    <t>EL08R22B06</t>
  </si>
  <si>
    <t>Evening Land Summum Pinot Noir</t>
  </si>
  <si>
    <t>GY12R16B12</t>
  </si>
  <si>
    <t>Gramercy Cellars</t>
  </si>
  <si>
    <t>Columbia Valley Cabernet Sauvignon, Gramercy</t>
  </si>
  <si>
    <t>GY7216RA</t>
  </si>
  <si>
    <t>Le Pré du Col Vineyard Pinot Noir, Gramercy Cellars</t>
  </si>
  <si>
    <t>GY17R18B12</t>
  </si>
  <si>
    <t>Lagniappe 'Red Willow' Syrah, Gramercy Cellars</t>
  </si>
  <si>
    <t>GY27R18B12</t>
  </si>
  <si>
    <t>John Lewis Syrah, Gramercy Cellars</t>
  </si>
  <si>
    <t>GY61R18B12</t>
  </si>
  <si>
    <t>Cabernet Sauvignon Réserve, Gramercy Cellars</t>
  </si>
  <si>
    <t>GY01W22B12</t>
  </si>
  <si>
    <t>Washington</t>
  </si>
  <si>
    <t xml:space="preserve">Viognier, Gramercy Cellars </t>
  </si>
  <si>
    <t>GY32R21B12</t>
  </si>
  <si>
    <t>Lower East Cabe Sauvignon, Gramercy Cellars</t>
  </si>
  <si>
    <t>GY2715RA</t>
  </si>
  <si>
    <t>GY02R17B12</t>
  </si>
  <si>
    <t xml:space="preserve">Lagniappe 'Red Willow' Syrah, Gramercy Cellars </t>
  </si>
  <si>
    <t>GY18R17B12</t>
  </si>
  <si>
    <t>Walla Walla Syrah, Gramercy Cellars</t>
  </si>
  <si>
    <t>GY2716RA</t>
  </si>
  <si>
    <t>PU11R21B12</t>
  </si>
  <si>
    <t>Pursued by Bear</t>
  </si>
  <si>
    <t>Bear Cub Red, Pursued by Bear, 12
x75cl</t>
  </si>
  <si>
    <t>PU01R22B12</t>
  </si>
  <si>
    <t>Baby Bear Syrah, Pursued by Bear</t>
  </si>
  <si>
    <t>PU06R21B12</t>
  </si>
  <si>
    <t>Cabernet Sauvignon, Pursued by Bear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</si>
</sst>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Aptos Narrow"/>
      <family val="2"/>
      <scheme val="minor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49" fontId="0" fillId="0" borderId="0" xfId="0" applyNumberFormat="1"/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4DFDF-BBEC-43BD-86AF-54494CEFC89D}">
  <dimension ref="A1:M3286"/>
  <sheetViews>
    <sheetView tabSelected="1" zoomScaleNormal="83" workbookViewId="0">
      <pane ySplit="1" topLeftCell="A2630" activePane="bottomLeft" state="frozen"/>
      <selection pane="bottomLeft" activeCell="A2630" sqref="A2630"/>
    </sheetView>
  </sheetViews>
  <sheetFormatPr defaultRowHeight="15" customHeight="1"/>
  <cols>
    <col min="1" max="1" width="15" bestFit="1" customWidth="1"/>
    <col min="2" max="2" width="12.28515625" bestFit="1" customWidth="1"/>
    <col min="3" max="3" width="16.28515625" bestFit="1" customWidth="1"/>
    <col min="4" max="4" width="20.140625" customWidth="1"/>
    <col min="5" max="5" width="81.28515625" bestFit="1" customWidth="1"/>
    <col min="6" max="6" width="7.5703125" style="1" bestFit="1" customWidth="1"/>
    <col min="7" max="7" width="9" bestFit="1" customWidth="1"/>
    <col min="8" max="8" width="15.85546875" bestFit="1" customWidth="1"/>
    <col min="9" max="9" width="16" bestFit="1" customWidth="1"/>
    <col min="10" max="10" width="16" customWidth="1"/>
    <col min="11" max="11" width="6.42578125" style="1" bestFit="1" customWidth="1"/>
    <col min="12" max="12" width="9.7109375" bestFit="1" customWidth="1"/>
  </cols>
  <sheetData>
    <row r="1" spans="1:12" ht="14.4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</row>
    <row r="2" spans="1:12" ht="14.45">
      <c r="A2" t="s">
        <v>12</v>
      </c>
      <c r="B2" t="s">
        <v>13</v>
      </c>
      <c r="C2" t="s">
        <v>14</v>
      </c>
      <c r="D2" t="s">
        <v>15</v>
      </c>
      <c r="E2" t="s">
        <v>16</v>
      </c>
      <c r="F2" s="1">
        <v>2023</v>
      </c>
      <c r="G2" t="s">
        <v>17</v>
      </c>
      <c r="H2">
        <v>24</v>
      </c>
      <c r="I2">
        <f>H2*12</f>
        <v>288</v>
      </c>
      <c r="J2">
        <v>94</v>
      </c>
      <c r="K2" s="1" t="s">
        <v>18</v>
      </c>
      <c r="L2">
        <v>13.5</v>
      </c>
    </row>
    <row r="3" spans="1:12" ht="14.45">
      <c r="A3" t="s">
        <v>19</v>
      </c>
      <c r="B3" t="s">
        <v>13</v>
      </c>
      <c r="C3" t="s">
        <v>14</v>
      </c>
      <c r="D3" t="s">
        <v>15</v>
      </c>
      <c r="E3" t="s">
        <v>20</v>
      </c>
      <c r="F3" s="1">
        <v>2022</v>
      </c>
      <c r="G3" t="s">
        <v>21</v>
      </c>
      <c r="H3">
        <v>55</v>
      </c>
      <c r="I3">
        <f>H3*6</f>
        <v>330</v>
      </c>
      <c r="J3" s="2" t="s">
        <v>22</v>
      </c>
      <c r="K3" s="1" t="s">
        <v>18</v>
      </c>
      <c r="L3">
        <v>13.5</v>
      </c>
    </row>
    <row r="4" spans="1:12" ht="14.45">
      <c r="A4" t="s">
        <v>23</v>
      </c>
      <c r="B4" t="s">
        <v>13</v>
      </c>
      <c r="C4" t="s">
        <v>14</v>
      </c>
      <c r="D4" t="s">
        <v>15</v>
      </c>
      <c r="E4" t="s">
        <v>24</v>
      </c>
      <c r="F4" s="1">
        <v>2019</v>
      </c>
      <c r="G4" t="s">
        <v>21</v>
      </c>
      <c r="H4">
        <v>108</v>
      </c>
      <c r="I4">
        <f>H4*6</f>
        <v>648</v>
      </c>
      <c r="J4">
        <v>22</v>
      </c>
      <c r="K4" s="1" t="s">
        <v>18</v>
      </c>
      <c r="L4">
        <v>13.5</v>
      </c>
    </row>
    <row r="5" spans="1:12" ht="14.45">
      <c r="A5" t="s">
        <v>25</v>
      </c>
      <c r="B5" t="s">
        <v>13</v>
      </c>
      <c r="C5" t="s">
        <v>14</v>
      </c>
      <c r="D5" t="s">
        <v>15</v>
      </c>
      <c r="E5" t="s">
        <v>24</v>
      </c>
      <c r="F5" s="1">
        <v>2020</v>
      </c>
      <c r="G5" t="s">
        <v>21</v>
      </c>
      <c r="H5">
        <v>108</v>
      </c>
      <c r="I5">
        <f>H5*6</f>
        <v>648</v>
      </c>
      <c r="J5">
        <v>3</v>
      </c>
      <c r="K5" s="1" t="s">
        <v>18</v>
      </c>
      <c r="L5">
        <v>13.5</v>
      </c>
    </row>
    <row r="6" spans="1:12" ht="14.45">
      <c r="A6" t="s">
        <v>26</v>
      </c>
      <c r="B6" t="s">
        <v>13</v>
      </c>
      <c r="C6" t="s">
        <v>14</v>
      </c>
      <c r="D6" t="s">
        <v>15</v>
      </c>
      <c r="E6" t="s">
        <v>24</v>
      </c>
      <c r="F6" s="1">
        <v>2021</v>
      </c>
      <c r="G6" t="s">
        <v>21</v>
      </c>
      <c r="H6">
        <v>108</v>
      </c>
      <c r="I6">
        <f>H6*6</f>
        <v>648</v>
      </c>
      <c r="J6">
        <v>7</v>
      </c>
      <c r="K6" s="1" t="s">
        <v>18</v>
      </c>
      <c r="L6">
        <v>13.5</v>
      </c>
    </row>
    <row r="7" spans="1:12" ht="14.45">
      <c r="A7" t="s">
        <v>27</v>
      </c>
      <c r="B7" t="s">
        <v>13</v>
      </c>
      <c r="C7" t="s">
        <v>14</v>
      </c>
      <c r="D7" t="s">
        <v>15</v>
      </c>
      <c r="E7" t="s">
        <v>24</v>
      </c>
      <c r="F7" s="1">
        <v>2022</v>
      </c>
      <c r="G7" t="s">
        <v>21</v>
      </c>
      <c r="H7">
        <v>108</v>
      </c>
      <c r="I7">
        <f>H7*6</f>
        <v>648</v>
      </c>
      <c r="J7">
        <v>27</v>
      </c>
      <c r="K7" s="1" t="s">
        <v>18</v>
      </c>
      <c r="L7">
        <v>13.5</v>
      </c>
    </row>
    <row r="8" spans="1:12" ht="14.45">
      <c r="A8" t="s">
        <v>28</v>
      </c>
      <c r="B8" t="s">
        <v>13</v>
      </c>
      <c r="C8" t="s">
        <v>14</v>
      </c>
      <c r="D8" t="s">
        <v>29</v>
      </c>
      <c r="E8" t="s">
        <v>30</v>
      </c>
      <c r="F8" s="1" t="s">
        <v>31</v>
      </c>
      <c r="G8" t="s">
        <v>21</v>
      </c>
      <c r="H8">
        <v>14.5</v>
      </c>
      <c r="I8">
        <v>87</v>
      </c>
      <c r="J8">
        <v>22</v>
      </c>
      <c r="K8" s="1" t="s">
        <v>18</v>
      </c>
      <c r="L8">
        <v>13.5</v>
      </c>
    </row>
    <row r="9" spans="1:12" ht="14.45">
      <c r="A9" t="s">
        <v>32</v>
      </c>
      <c r="B9" t="s">
        <v>13</v>
      </c>
      <c r="C9" t="s">
        <v>14</v>
      </c>
      <c r="D9" t="s">
        <v>29</v>
      </c>
      <c r="E9" t="s">
        <v>33</v>
      </c>
      <c r="F9" s="1">
        <v>2019</v>
      </c>
      <c r="G9" t="s">
        <v>21</v>
      </c>
      <c r="H9">
        <v>23</v>
      </c>
      <c r="I9">
        <v>138</v>
      </c>
      <c r="J9">
        <v>68</v>
      </c>
      <c r="K9" s="1" t="s">
        <v>18</v>
      </c>
      <c r="L9">
        <v>13.5</v>
      </c>
    </row>
    <row r="10" spans="1:12" ht="14.45">
      <c r="A10" t="s">
        <v>34</v>
      </c>
      <c r="B10" t="s">
        <v>13</v>
      </c>
      <c r="C10" t="s">
        <v>14</v>
      </c>
      <c r="D10" t="s">
        <v>29</v>
      </c>
      <c r="E10" t="s">
        <v>35</v>
      </c>
      <c r="F10" s="1">
        <v>2022</v>
      </c>
      <c r="G10" t="s">
        <v>21</v>
      </c>
      <c r="H10">
        <v>16</v>
      </c>
      <c r="I10">
        <v>96</v>
      </c>
      <c r="J10">
        <v>36</v>
      </c>
      <c r="K10" s="1" t="s">
        <v>18</v>
      </c>
      <c r="L10">
        <v>14</v>
      </c>
    </row>
    <row r="11" spans="1:12" ht="14.45">
      <c r="A11" t="s">
        <v>36</v>
      </c>
      <c r="B11" t="s">
        <v>13</v>
      </c>
      <c r="C11" t="s">
        <v>14</v>
      </c>
      <c r="D11" t="s">
        <v>37</v>
      </c>
      <c r="E11" t="s">
        <v>38</v>
      </c>
      <c r="F11" s="1" t="s">
        <v>39</v>
      </c>
      <c r="G11" t="s">
        <v>21</v>
      </c>
      <c r="H11">
        <v>10</v>
      </c>
      <c r="I11">
        <v>60</v>
      </c>
      <c r="J11">
        <v>86</v>
      </c>
      <c r="K11" s="1" t="s">
        <v>18</v>
      </c>
      <c r="L11">
        <v>14</v>
      </c>
    </row>
    <row r="12" spans="1:12" ht="14.45">
      <c r="A12" t="s">
        <v>40</v>
      </c>
      <c r="B12" t="s">
        <v>13</v>
      </c>
      <c r="C12" t="s">
        <v>14</v>
      </c>
      <c r="D12" t="s">
        <v>37</v>
      </c>
      <c r="E12" t="s">
        <v>41</v>
      </c>
      <c r="F12" s="1" t="s">
        <v>42</v>
      </c>
      <c r="G12" t="s">
        <v>21</v>
      </c>
      <c r="H12">
        <v>11.5</v>
      </c>
      <c r="I12">
        <v>69</v>
      </c>
      <c r="J12">
        <v>16</v>
      </c>
      <c r="K12" s="1" t="s">
        <v>18</v>
      </c>
      <c r="L12">
        <v>14</v>
      </c>
    </row>
    <row r="13" spans="1:12" ht="14.45">
      <c r="A13" t="s">
        <v>43</v>
      </c>
      <c r="B13" t="s">
        <v>13</v>
      </c>
      <c r="C13" t="s">
        <v>14</v>
      </c>
      <c r="D13" t="s">
        <v>37</v>
      </c>
      <c r="E13" t="s">
        <v>44</v>
      </c>
      <c r="F13" s="1">
        <v>2021</v>
      </c>
      <c r="G13" t="s">
        <v>45</v>
      </c>
      <c r="H13">
        <v>50</v>
      </c>
      <c r="I13">
        <v>150</v>
      </c>
      <c r="J13">
        <v>6</v>
      </c>
      <c r="K13" s="1" t="s">
        <v>18</v>
      </c>
      <c r="L13">
        <v>14</v>
      </c>
    </row>
    <row r="14" spans="1:12" ht="14.45">
      <c r="A14" t="s">
        <v>46</v>
      </c>
      <c r="B14" t="s">
        <v>13</v>
      </c>
      <c r="C14" t="s">
        <v>14</v>
      </c>
      <c r="D14" t="s">
        <v>37</v>
      </c>
      <c r="E14" t="s">
        <v>47</v>
      </c>
      <c r="F14" s="1">
        <v>2023</v>
      </c>
      <c r="G14" t="s">
        <v>21</v>
      </c>
      <c r="H14">
        <v>25</v>
      </c>
      <c r="I14">
        <v>150</v>
      </c>
      <c r="J14">
        <v>18</v>
      </c>
      <c r="K14" s="1" t="s">
        <v>48</v>
      </c>
      <c r="L14">
        <v>13</v>
      </c>
    </row>
    <row r="15" spans="1:12" ht="14.45">
      <c r="A15" s="4" t="s">
        <v>49</v>
      </c>
      <c r="B15" s="4" t="s">
        <v>13</v>
      </c>
      <c r="C15" s="4" t="s">
        <v>14</v>
      </c>
      <c r="D15" s="4" t="s">
        <v>37</v>
      </c>
      <c r="E15" s="4" t="s">
        <v>44</v>
      </c>
      <c r="F15" s="1">
        <v>2023</v>
      </c>
      <c r="G15" s="1" t="s">
        <v>21</v>
      </c>
      <c r="H15">
        <v>25</v>
      </c>
      <c r="I15">
        <v>150</v>
      </c>
      <c r="J15">
        <v>10</v>
      </c>
      <c r="K15" s="1" t="s">
        <v>18</v>
      </c>
      <c r="L15">
        <v>14</v>
      </c>
    </row>
    <row r="16" spans="1:12" ht="14.45">
      <c r="A16" t="s">
        <v>50</v>
      </c>
      <c r="B16" t="s">
        <v>51</v>
      </c>
      <c r="C16" t="s">
        <v>52</v>
      </c>
      <c r="D16" t="s">
        <v>53</v>
      </c>
      <c r="E16" t="s">
        <v>54</v>
      </c>
      <c r="F16" s="1" t="s">
        <v>42</v>
      </c>
      <c r="G16" t="s">
        <v>21</v>
      </c>
      <c r="H16">
        <v>17.5</v>
      </c>
      <c r="I16">
        <v>105</v>
      </c>
      <c r="J16" s="2" t="s">
        <v>22</v>
      </c>
      <c r="K16" s="1" t="s">
        <v>18</v>
      </c>
      <c r="L16">
        <v>14</v>
      </c>
    </row>
    <row r="17" spans="1:12" ht="14.45">
      <c r="A17" t="s">
        <v>55</v>
      </c>
      <c r="B17" t="s">
        <v>51</v>
      </c>
      <c r="C17" t="s">
        <v>52</v>
      </c>
      <c r="D17" t="s">
        <v>53</v>
      </c>
      <c r="E17" t="s">
        <v>56</v>
      </c>
      <c r="F17" s="1" t="s">
        <v>42</v>
      </c>
      <c r="G17" t="s">
        <v>21</v>
      </c>
      <c r="H17">
        <v>17.5</v>
      </c>
      <c r="I17">
        <v>105</v>
      </c>
      <c r="J17" s="2" t="s">
        <v>22</v>
      </c>
      <c r="K17" s="1" t="s">
        <v>18</v>
      </c>
      <c r="L17">
        <v>14</v>
      </c>
    </row>
    <row r="18" spans="1:12" ht="14.45">
      <c r="A18" t="s">
        <v>57</v>
      </c>
      <c r="B18" t="s">
        <v>51</v>
      </c>
      <c r="C18" t="s">
        <v>52</v>
      </c>
      <c r="D18" t="s">
        <v>53</v>
      </c>
      <c r="E18" t="s">
        <v>58</v>
      </c>
      <c r="F18" s="1">
        <v>2023</v>
      </c>
      <c r="G18" t="s">
        <v>59</v>
      </c>
      <c r="H18">
        <v>145</v>
      </c>
      <c r="I18">
        <v>435</v>
      </c>
      <c r="J18">
        <v>89</v>
      </c>
      <c r="K18" s="1" t="s">
        <v>18</v>
      </c>
      <c r="L18">
        <v>14</v>
      </c>
    </row>
    <row r="19" spans="1:12" ht="14.45">
      <c r="A19" s="4" t="s">
        <v>60</v>
      </c>
      <c r="B19" s="4" t="s">
        <v>51</v>
      </c>
      <c r="C19" s="4" t="s">
        <v>52</v>
      </c>
      <c r="D19" s="4" t="s">
        <v>53</v>
      </c>
      <c r="E19" s="4" t="s">
        <v>61</v>
      </c>
      <c r="F19" s="1" t="s">
        <v>39</v>
      </c>
      <c r="G19" s="1" t="s">
        <v>21</v>
      </c>
      <c r="H19">
        <v>26</v>
      </c>
      <c r="I19">
        <v>156</v>
      </c>
      <c r="J19">
        <v>44</v>
      </c>
      <c r="K19" s="1" t="s">
        <v>48</v>
      </c>
      <c r="L19">
        <v>12</v>
      </c>
    </row>
    <row r="20" spans="1:12" ht="14.45">
      <c r="A20" s="4" t="s">
        <v>62</v>
      </c>
      <c r="B20" s="4" t="s">
        <v>51</v>
      </c>
      <c r="C20" s="4" t="s">
        <v>52</v>
      </c>
      <c r="D20" s="4" t="s">
        <v>53</v>
      </c>
      <c r="E20" s="4" t="s">
        <v>63</v>
      </c>
      <c r="F20" s="1" t="s">
        <v>39</v>
      </c>
      <c r="G20" s="1" t="s">
        <v>21</v>
      </c>
      <c r="H20">
        <v>26</v>
      </c>
      <c r="I20">
        <v>156</v>
      </c>
      <c r="J20" s="2" t="s">
        <v>22</v>
      </c>
      <c r="K20" s="1" t="s">
        <v>18</v>
      </c>
      <c r="L20">
        <v>13.5</v>
      </c>
    </row>
    <row r="21" spans="1:12" ht="14.45">
      <c r="A21" s="4" t="s">
        <v>64</v>
      </c>
      <c r="B21" s="4" t="s">
        <v>51</v>
      </c>
      <c r="C21" s="4" t="s">
        <v>52</v>
      </c>
      <c r="D21" s="4" t="s">
        <v>53</v>
      </c>
      <c r="E21" s="4" t="s">
        <v>65</v>
      </c>
      <c r="F21" s="1" t="s">
        <v>39</v>
      </c>
      <c r="G21" s="1" t="s">
        <v>21</v>
      </c>
      <c r="H21">
        <v>26</v>
      </c>
      <c r="I21">
        <v>156</v>
      </c>
      <c r="J21" s="2" t="s">
        <v>22</v>
      </c>
      <c r="K21" s="1" t="s">
        <v>18</v>
      </c>
      <c r="L21">
        <v>13</v>
      </c>
    </row>
    <row r="22" spans="1:12" ht="14.45">
      <c r="A22" s="4" t="s">
        <v>66</v>
      </c>
      <c r="B22" s="4" t="s">
        <v>51</v>
      </c>
      <c r="C22" s="4" t="s">
        <v>52</v>
      </c>
      <c r="D22" s="4" t="s">
        <v>53</v>
      </c>
      <c r="E22" s="4" t="s">
        <v>67</v>
      </c>
      <c r="F22" s="1" t="s">
        <v>42</v>
      </c>
      <c r="G22" s="1" t="s">
        <v>21</v>
      </c>
      <c r="H22">
        <v>44</v>
      </c>
      <c r="I22">
        <v>264</v>
      </c>
      <c r="J22" s="2" t="s">
        <v>22</v>
      </c>
      <c r="K22" s="1" t="s">
        <v>18</v>
      </c>
      <c r="L22">
        <v>14</v>
      </c>
    </row>
    <row r="23" spans="1:12" ht="14.45">
      <c r="A23" s="4" t="s">
        <v>68</v>
      </c>
      <c r="B23" s="4" t="s">
        <v>51</v>
      </c>
      <c r="C23" s="4" t="s">
        <v>52</v>
      </c>
      <c r="D23" s="4" t="s">
        <v>53</v>
      </c>
      <c r="E23" s="4" t="s">
        <v>69</v>
      </c>
      <c r="F23" s="1" t="s">
        <v>42</v>
      </c>
      <c r="G23" s="1" t="s">
        <v>21</v>
      </c>
      <c r="H23">
        <v>44</v>
      </c>
      <c r="I23">
        <v>264</v>
      </c>
      <c r="J23">
        <v>94</v>
      </c>
      <c r="K23" s="1" t="s">
        <v>18</v>
      </c>
      <c r="L23">
        <v>13.5</v>
      </c>
    </row>
    <row r="24" spans="1:12" ht="14.45">
      <c r="A24" s="4" t="s">
        <v>70</v>
      </c>
      <c r="B24" s="4" t="s">
        <v>51</v>
      </c>
      <c r="C24" s="4" t="s">
        <v>52</v>
      </c>
      <c r="D24" s="4" t="s">
        <v>53</v>
      </c>
      <c r="E24" s="4" t="s">
        <v>71</v>
      </c>
      <c r="F24" s="1" t="s">
        <v>42</v>
      </c>
      <c r="G24" s="1" t="s">
        <v>59</v>
      </c>
      <c r="H24">
        <v>145</v>
      </c>
      <c r="I24">
        <v>435</v>
      </c>
      <c r="J24">
        <v>94</v>
      </c>
      <c r="K24" s="1" t="s">
        <v>18</v>
      </c>
      <c r="L24">
        <v>14</v>
      </c>
    </row>
    <row r="25" spans="1:12" ht="14.45">
      <c r="A25" s="4" t="s">
        <v>72</v>
      </c>
      <c r="B25" s="4" t="s">
        <v>51</v>
      </c>
      <c r="C25" s="4" t="s">
        <v>52</v>
      </c>
      <c r="D25" s="4" t="s">
        <v>53</v>
      </c>
      <c r="E25" s="4" t="s">
        <v>73</v>
      </c>
      <c r="F25" s="1" t="s">
        <v>42</v>
      </c>
      <c r="G25" s="1" t="s">
        <v>59</v>
      </c>
      <c r="H25">
        <v>145</v>
      </c>
      <c r="I25">
        <v>435</v>
      </c>
      <c r="J25">
        <v>88</v>
      </c>
      <c r="K25" s="1" t="s">
        <v>18</v>
      </c>
      <c r="L25">
        <v>13.5</v>
      </c>
    </row>
    <row r="26" spans="1:12" ht="14.45">
      <c r="A26" s="4" t="s">
        <v>74</v>
      </c>
      <c r="B26" s="4" t="s">
        <v>51</v>
      </c>
      <c r="C26" s="4" t="s">
        <v>52</v>
      </c>
      <c r="D26" s="4" t="s">
        <v>53</v>
      </c>
      <c r="E26" s="4" t="s">
        <v>75</v>
      </c>
      <c r="F26" s="1" t="s">
        <v>42</v>
      </c>
      <c r="G26" s="1" t="s">
        <v>59</v>
      </c>
      <c r="H26">
        <v>145</v>
      </c>
      <c r="I26">
        <v>435</v>
      </c>
      <c r="J26">
        <v>87</v>
      </c>
      <c r="K26" s="1" t="s">
        <v>18</v>
      </c>
      <c r="L26">
        <v>14</v>
      </c>
    </row>
    <row r="27" spans="1:12" ht="14.45">
      <c r="A27" t="s">
        <v>76</v>
      </c>
      <c r="B27" t="s">
        <v>51</v>
      </c>
      <c r="C27" t="s">
        <v>52</v>
      </c>
      <c r="D27" t="s">
        <v>77</v>
      </c>
      <c r="E27" t="s">
        <v>78</v>
      </c>
      <c r="F27" s="1" t="s">
        <v>79</v>
      </c>
      <c r="G27" t="s">
        <v>21</v>
      </c>
      <c r="H27">
        <v>40</v>
      </c>
      <c r="I27">
        <v>240</v>
      </c>
      <c r="J27">
        <v>4</v>
      </c>
      <c r="K27" s="1" t="s">
        <v>18</v>
      </c>
      <c r="L27">
        <v>14</v>
      </c>
    </row>
    <row r="28" spans="1:12" ht="14.45">
      <c r="A28" t="s">
        <v>80</v>
      </c>
      <c r="B28" t="s">
        <v>51</v>
      </c>
      <c r="C28" t="s">
        <v>52</v>
      </c>
      <c r="D28" t="s">
        <v>77</v>
      </c>
      <c r="E28" t="s">
        <v>78</v>
      </c>
      <c r="F28" s="1" t="s">
        <v>81</v>
      </c>
      <c r="G28" t="s">
        <v>21</v>
      </c>
      <c r="H28">
        <v>47</v>
      </c>
      <c r="I28">
        <v>282</v>
      </c>
      <c r="J28">
        <v>21</v>
      </c>
      <c r="K28" s="1" t="s">
        <v>18</v>
      </c>
      <c r="L28">
        <v>13.5</v>
      </c>
    </row>
    <row r="29" spans="1:12" ht="14.45">
      <c r="A29" t="s">
        <v>82</v>
      </c>
      <c r="B29" t="s">
        <v>51</v>
      </c>
      <c r="C29" t="s">
        <v>52</v>
      </c>
      <c r="D29" t="s">
        <v>77</v>
      </c>
      <c r="E29" t="s">
        <v>78</v>
      </c>
      <c r="F29" s="1" t="s">
        <v>83</v>
      </c>
      <c r="G29" t="s">
        <v>21</v>
      </c>
      <c r="H29">
        <v>50</v>
      </c>
      <c r="I29">
        <v>300</v>
      </c>
      <c r="J29">
        <v>68</v>
      </c>
      <c r="K29" s="1" t="s">
        <v>18</v>
      </c>
      <c r="L29">
        <v>13.5</v>
      </c>
    </row>
    <row r="30" spans="1:12" ht="14.45">
      <c r="A30" t="s">
        <v>84</v>
      </c>
      <c r="B30" t="s">
        <v>51</v>
      </c>
      <c r="C30" t="s">
        <v>52</v>
      </c>
      <c r="D30" t="s">
        <v>77</v>
      </c>
      <c r="E30" t="s">
        <v>85</v>
      </c>
      <c r="F30" s="1" t="s">
        <v>86</v>
      </c>
      <c r="G30" t="s">
        <v>21</v>
      </c>
      <c r="H30">
        <v>50</v>
      </c>
      <c r="I30">
        <v>300</v>
      </c>
      <c r="J30">
        <v>26</v>
      </c>
      <c r="K30" s="1" t="s">
        <v>18</v>
      </c>
      <c r="L30">
        <v>14</v>
      </c>
    </row>
    <row r="31" spans="1:12" ht="14.45">
      <c r="A31" t="s">
        <v>87</v>
      </c>
      <c r="B31" t="s">
        <v>51</v>
      </c>
      <c r="C31" t="s">
        <v>52</v>
      </c>
      <c r="D31" t="s">
        <v>77</v>
      </c>
      <c r="E31" t="s">
        <v>85</v>
      </c>
      <c r="F31" s="1" t="s">
        <v>88</v>
      </c>
      <c r="G31" t="s">
        <v>21</v>
      </c>
      <c r="H31">
        <v>50</v>
      </c>
      <c r="I31">
        <v>300</v>
      </c>
      <c r="J31" s="2" t="s">
        <v>22</v>
      </c>
      <c r="K31" s="1" t="s">
        <v>18</v>
      </c>
      <c r="L31">
        <v>14</v>
      </c>
    </row>
    <row r="32" spans="1:12" ht="14.45">
      <c r="A32" t="s">
        <v>89</v>
      </c>
      <c r="B32" t="s">
        <v>51</v>
      </c>
      <c r="C32" t="s">
        <v>52</v>
      </c>
      <c r="D32" t="s">
        <v>77</v>
      </c>
      <c r="E32" t="s">
        <v>90</v>
      </c>
      <c r="F32" s="1" t="s">
        <v>83</v>
      </c>
      <c r="G32" t="s">
        <v>21</v>
      </c>
      <c r="H32">
        <v>50</v>
      </c>
      <c r="I32">
        <v>300</v>
      </c>
      <c r="J32">
        <v>35</v>
      </c>
      <c r="K32" s="1" t="s">
        <v>18</v>
      </c>
      <c r="L32">
        <v>14.5</v>
      </c>
    </row>
    <row r="33" spans="1:12" ht="14.45">
      <c r="A33" t="s">
        <v>91</v>
      </c>
      <c r="B33" t="s">
        <v>51</v>
      </c>
      <c r="C33" t="s">
        <v>52</v>
      </c>
      <c r="D33" t="s">
        <v>77</v>
      </c>
      <c r="E33" t="s">
        <v>90</v>
      </c>
      <c r="F33" s="1" t="s">
        <v>86</v>
      </c>
      <c r="G33" t="s">
        <v>21</v>
      </c>
      <c r="H33">
        <v>50</v>
      </c>
      <c r="I33">
        <v>300</v>
      </c>
      <c r="J33" s="2" t="s">
        <v>22</v>
      </c>
      <c r="K33" s="1" t="s">
        <v>18</v>
      </c>
      <c r="L33">
        <v>14</v>
      </c>
    </row>
    <row r="34" spans="1:12" ht="14.45">
      <c r="A34" t="s">
        <v>92</v>
      </c>
      <c r="B34" t="s">
        <v>51</v>
      </c>
      <c r="C34" t="s">
        <v>52</v>
      </c>
      <c r="D34" t="s">
        <v>77</v>
      </c>
      <c r="E34" t="s">
        <v>90</v>
      </c>
      <c r="F34" s="1" t="s">
        <v>88</v>
      </c>
      <c r="G34" t="s">
        <v>21</v>
      </c>
      <c r="H34">
        <v>50</v>
      </c>
      <c r="I34">
        <v>300</v>
      </c>
      <c r="J34" s="2" t="s">
        <v>22</v>
      </c>
      <c r="K34" s="1" t="s">
        <v>18</v>
      </c>
      <c r="L34">
        <v>14</v>
      </c>
    </row>
    <row r="35" spans="1:12" ht="14.45">
      <c r="A35" t="s">
        <v>93</v>
      </c>
      <c r="B35" t="s">
        <v>51</v>
      </c>
      <c r="C35" t="s">
        <v>52</v>
      </c>
      <c r="D35" t="s">
        <v>77</v>
      </c>
      <c r="E35" t="s">
        <v>94</v>
      </c>
      <c r="F35" s="1" t="s">
        <v>86</v>
      </c>
      <c r="G35" t="s">
        <v>21</v>
      </c>
      <c r="H35">
        <v>50</v>
      </c>
      <c r="I35">
        <v>300</v>
      </c>
      <c r="J35" s="2" t="s">
        <v>22</v>
      </c>
      <c r="K35" s="1" t="s">
        <v>18</v>
      </c>
      <c r="L35">
        <v>14</v>
      </c>
    </row>
    <row r="36" spans="1:12" ht="14.45">
      <c r="A36" t="s">
        <v>95</v>
      </c>
      <c r="B36" t="s">
        <v>51</v>
      </c>
      <c r="C36" t="s">
        <v>52</v>
      </c>
      <c r="D36" t="s">
        <v>77</v>
      </c>
      <c r="E36" t="s">
        <v>94</v>
      </c>
      <c r="F36" s="1" t="s">
        <v>88</v>
      </c>
      <c r="G36" t="s">
        <v>21</v>
      </c>
      <c r="H36">
        <v>50</v>
      </c>
      <c r="I36">
        <v>300</v>
      </c>
      <c r="J36" s="2" t="s">
        <v>22</v>
      </c>
      <c r="K36" s="1" t="s">
        <v>18</v>
      </c>
      <c r="L36">
        <v>14</v>
      </c>
    </row>
    <row r="37" spans="1:12" ht="14.45">
      <c r="A37" t="s">
        <v>96</v>
      </c>
      <c r="B37" t="s">
        <v>51</v>
      </c>
      <c r="C37" t="s">
        <v>52</v>
      </c>
      <c r="D37" t="s">
        <v>77</v>
      </c>
      <c r="E37" t="s">
        <v>97</v>
      </c>
      <c r="F37" s="1" t="s">
        <v>79</v>
      </c>
      <c r="G37" t="s">
        <v>59</v>
      </c>
      <c r="H37">
        <v>95</v>
      </c>
      <c r="I37">
        <v>285</v>
      </c>
      <c r="J37">
        <v>4</v>
      </c>
      <c r="K37" s="1" t="s">
        <v>18</v>
      </c>
      <c r="L37">
        <v>14</v>
      </c>
    </row>
    <row r="38" spans="1:12" ht="14.45">
      <c r="A38" t="s">
        <v>98</v>
      </c>
      <c r="B38" t="s">
        <v>51</v>
      </c>
      <c r="C38" t="s">
        <v>52</v>
      </c>
      <c r="D38" t="s">
        <v>77</v>
      </c>
      <c r="E38" t="s">
        <v>99</v>
      </c>
      <c r="F38" s="1" t="s">
        <v>86</v>
      </c>
      <c r="G38" t="s">
        <v>59</v>
      </c>
      <c r="H38">
        <v>106</v>
      </c>
      <c r="I38">
        <v>318</v>
      </c>
      <c r="J38" s="2" t="s">
        <v>22</v>
      </c>
      <c r="K38" s="1" t="s">
        <v>18</v>
      </c>
      <c r="L38">
        <v>14</v>
      </c>
    </row>
    <row r="39" spans="1:12" ht="14.45">
      <c r="A39" t="s">
        <v>100</v>
      </c>
      <c r="B39" t="s">
        <v>51</v>
      </c>
      <c r="C39" t="s">
        <v>52</v>
      </c>
      <c r="D39" t="s">
        <v>77</v>
      </c>
      <c r="E39" t="s">
        <v>99</v>
      </c>
      <c r="F39" s="1" t="s">
        <v>88</v>
      </c>
      <c r="G39" t="s">
        <v>59</v>
      </c>
      <c r="H39">
        <v>110</v>
      </c>
      <c r="I39">
        <v>330</v>
      </c>
      <c r="J39" s="2" t="s">
        <v>22</v>
      </c>
      <c r="K39" s="1" t="s">
        <v>18</v>
      </c>
      <c r="L39">
        <v>14.5</v>
      </c>
    </row>
    <row r="40" spans="1:12" ht="14.45">
      <c r="A40" t="s">
        <v>101</v>
      </c>
      <c r="B40" t="s">
        <v>51</v>
      </c>
      <c r="C40" t="s">
        <v>52</v>
      </c>
      <c r="D40" t="s">
        <v>77</v>
      </c>
      <c r="E40" t="s">
        <v>94</v>
      </c>
      <c r="F40" s="1">
        <v>2019</v>
      </c>
      <c r="G40" t="s">
        <v>21</v>
      </c>
      <c r="H40">
        <v>50</v>
      </c>
      <c r="I40">
        <v>300</v>
      </c>
      <c r="J40">
        <v>9</v>
      </c>
      <c r="K40" s="1" t="s">
        <v>18</v>
      </c>
      <c r="L40">
        <v>14.5</v>
      </c>
    </row>
    <row r="41" spans="1:12" ht="14.45">
      <c r="A41" t="s">
        <v>102</v>
      </c>
      <c r="B41" t="s">
        <v>51</v>
      </c>
      <c r="C41" t="s">
        <v>103</v>
      </c>
      <c r="D41" t="s">
        <v>104</v>
      </c>
      <c r="E41" t="s">
        <v>105</v>
      </c>
      <c r="F41" s="1" t="s">
        <v>86</v>
      </c>
      <c r="G41" t="s">
        <v>21</v>
      </c>
      <c r="H41">
        <v>64.166669999999996</v>
      </c>
      <c r="I41">
        <v>385.00001999999995</v>
      </c>
      <c r="J41" s="2" t="s">
        <v>22</v>
      </c>
      <c r="K41" s="1" t="s">
        <v>18</v>
      </c>
      <c r="L41">
        <v>14</v>
      </c>
    </row>
    <row r="42" spans="1:12" ht="14.45">
      <c r="A42" t="s">
        <v>106</v>
      </c>
      <c r="B42" t="s">
        <v>51</v>
      </c>
      <c r="C42" t="s">
        <v>103</v>
      </c>
      <c r="D42" t="s">
        <v>104</v>
      </c>
      <c r="E42" t="s">
        <v>105</v>
      </c>
      <c r="F42" s="1" t="s">
        <v>88</v>
      </c>
      <c r="G42" t="s">
        <v>21</v>
      </c>
      <c r="H42">
        <v>65.833330000000004</v>
      </c>
      <c r="I42">
        <v>394.99998000000005</v>
      </c>
      <c r="J42" s="2" t="s">
        <v>22</v>
      </c>
      <c r="K42" s="1" t="s">
        <v>18</v>
      </c>
      <c r="L42">
        <v>14</v>
      </c>
    </row>
    <row r="43" spans="1:12" ht="14.45">
      <c r="A43" t="s">
        <v>107</v>
      </c>
      <c r="B43" t="s">
        <v>51</v>
      </c>
      <c r="C43" t="s">
        <v>103</v>
      </c>
      <c r="D43" t="s">
        <v>104</v>
      </c>
      <c r="E43" t="s">
        <v>108</v>
      </c>
      <c r="F43" s="1">
        <v>2021</v>
      </c>
      <c r="G43" t="s">
        <v>21</v>
      </c>
      <c r="H43">
        <v>155</v>
      </c>
      <c r="I43">
        <v>930</v>
      </c>
      <c r="J43">
        <v>11</v>
      </c>
      <c r="K43" s="1" t="s">
        <v>18</v>
      </c>
      <c r="L43">
        <v>14</v>
      </c>
    </row>
    <row r="44" spans="1:12" ht="14.45">
      <c r="A44" t="s">
        <v>109</v>
      </c>
      <c r="B44" t="s">
        <v>51</v>
      </c>
      <c r="C44" t="s">
        <v>103</v>
      </c>
      <c r="D44" t="s">
        <v>104</v>
      </c>
      <c r="E44" t="s">
        <v>105</v>
      </c>
      <c r="F44" s="1" t="s">
        <v>31</v>
      </c>
      <c r="G44" t="s">
        <v>21</v>
      </c>
      <c r="H44">
        <v>75</v>
      </c>
      <c r="I44">
        <v>450</v>
      </c>
      <c r="J44">
        <v>66</v>
      </c>
      <c r="K44" s="1" t="s">
        <v>18</v>
      </c>
      <c r="L44">
        <v>14</v>
      </c>
    </row>
    <row r="45" spans="1:12" ht="14.45">
      <c r="A45" t="s">
        <v>110</v>
      </c>
      <c r="B45" t="s">
        <v>51</v>
      </c>
      <c r="C45" t="s">
        <v>103</v>
      </c>
      <c r="D45" t="s">
        <v>104</v>
      </c>
      <c r="E45" t="s">
        <v>111</v>
      </c>
      <c r="F45" s="1">
        <v>2020</v>
      </c>
      <c r="G45" t="s">
        <v>21</v>
      </c>
      <c r="H45">
        <v>180</v>
      </c>
      <c r="I45">
        <v>1080</v>
      </c>
      <c r="J45">
        <v>1</v>
      </c>
      <c r="K45" s="1" t="s">
        <v>18</v>
      </c>
      <c r="L45">
        <v>14</v>
      </c>
    </row>
    <row r="46" spans="1:12" ht="14.45">
      <c r="A46" t="s">
        <v>112</v>
      </c>
      <c r="B46" t="s">
        <v>51</v>
      </c>
      <c r="C46" t="s">
        <v>103</v>
      </c>
      <c r="D46" t="s">
        <v>113</v>
      </c>
      <c r="E46" t="s">
        <v>114</v>
      </c>
      <c r="F46" s="1" t="s">
        <v>88</v>
      </c>
      <c r="G46" t="s">
        <v>17</v>
      </c>
      <c r="H46">
        <v>12.5</v>
      </c>
      <c r="I46">
        <v>150</v>
      </c>
      <c r="J46" s="2" t="s">
        <v>22</v>
      </c>
      <c r="K46" s="1" t="s">
        <v>48</v>
      </c>
      <c r="L46">
        <v>12</v>
      </c>
    </row>
    <row r="47" spans="1:12" ht="14.45">
      <c r="A47" t="s">
        <v>115</v>
      </c>
      <c r="B47" t="s">
        <v>51</v>
      </c>
      <c r="C47" t="s">
        <v>103</v>
      </c>
      <c r="D47" t="s">
        <v>113</v>
      </c>
      <c r="E47" t="s">
        <v>116</v>
      </c>
      <c r="F47" s="1" t="s">
        <v>88</v>
      </c>
      <c r="G47" t="s">
        <v>17</v>
      </c>
      <c r="H47">
        <v>16</v>
      </c>
      <c r="I47">
        <v>192</v>
      </c>
      <c r="J47" s="2" t="s">
        <v>22</v>
      </c>
      <c r="K47" s="1" t="s">
        <v>48</v>
      </c>
      <c r="L47">
        <v>12</v>
      </c>
    </row>
    <row r="48" spans="1:12" ht="14.45">
      <c r="A48" t="s">
        <v>117</v>
      </c>
      <c r="B48" t="s">
        <v>51</v>
      </c>
      <c r="C48" t="s">
        <v>103</v>
      </c>
      <c r="D48" t="s">
        <v>113</v>
      </c>
      <c r="E48" t="s">
        <v>118</v>
      </c>
      <c r="F48" s="1" t="s">
        <v>88</v>
      </c>
      <c r="G48" t="s">
        <v>17</v>
      </c>
      <c r="H48">
        <v>16</v>
      </c>
      <c r="I48">
        <v>192</v>
      </c>
      <c r="J48" s="2" t="s">
        <v>22</v>
      </c>
      <c r="K48" s="1" t="s">
        <v>18</v>
      </c>
      <c r="L48">
        <v>13</v>
      </c>
    </row>
    <row r="49" spans="1:12" ht="14.45">
      <c r="A49" t="s">
        <v>119</v>
      </c>
      <c r="B49" t="s">
        <v>51</v>
      </c>
      <c r="C49" t="s">
        <v>103</v>
      </c>
      <c r="D49" t="s">
        <v>113</v>
      </c>
      <c r="E49" t="s">
        <v>120</v>
      </c>
      <c r="F49" s="1" t="s">
        <v>31</v>
      </c>
      <c r="G49" t="s">
        <v>17</v>
      </c>
      <c r="H49">
        <v>16.850000000000001</v>
      </c>
      <c r="I49">
        <v>202.20000000000002</v>
      </c>
      <c r="J49" s="2" t="s">
        <v>22</v>
      </c>
      <c r="K49" s="1" t="s">
        <v>18</v>
      </c>
      <c r="L49">
        <v>11</v>
      </c>
    </row>
    <row r="50" spans="1:12" ht="14.45">
      <c r="A50" t="s">
        <v>121</v>
      </c>
      <c r="B50" t="s">
        <v>51</v>
      </c>
      <c r="C50" t="s">
        <v>103</v>
      </c>
      <c r="D50" t="s">
        <v>113</v>
      </c>
      <c r="E50" t="s">
        <v>116</v>
      </c>
      <c r="F50" s="1" t="s">
        <v>31</v>
      </c>
      <c r="G50" t="s">
        <v>17</v>
      </c>
      <c r="H50">
        <v>16.850000000000001</v>
      </c>
      <c r="I50">
        <v>202.20000000000002</v>
      </c>
      <c r="J50" s="2" t="s">
        <v>22</v>
      </c>
      <c r="K50" s="1" t="s">
        <v>48</v>
      </c>
      <c r="L50">
        <v>12</v>
      </c>
    </row>
    <row r="51" spans="1:12" ht="14.45">
      <c r="A51" t="s">
        <v>122</v>
      </c>
      <c r="B51" t="s">
        <v>51</v>
      </c>
      <c r="C51" t="s">
        <v>103</v>
      </c>
      <c r="D51" t="s">
        <v>113</v>
      </c>
      <c r="E51" t="s">
        <v>118</v>
      </c>
      <c r="F51" s="1" t="s">
        <v>31</v>
      </c>
      <c r="G51" t="s">
        <v>17</v>
      </c>
      <c r="H51">
        <v>16.850000000000001</v>
      </c>
      <c r="I51">
        <v>202.20000000000002</v>
      </c>
      <c r="J51" s="2" t="s">
        <v>22</v>
      </c>
      <c r="K51" s="1" t="s">
        <v>18</v>
      </c>
      <c r="L51">
        <v>13</v>
      </c>
    </row>
    <row r="52" spans="1:12" ht="14.45">
      <c r="A52" t="s">
        <v>123</v>
      </c>
      <c r="B52" t="s">
        <v>51</v>
      </c>
      <c r="C52" t="s">
        <v>103</v>
      </c>
      <c r="D52" t="s">
        <v>113</v>
      </c>
      <c r="E52" t="s">
        <v>124</v>
      </c>
      <c r="F52" s="1" t="s">
        <v>86</v>
      </c>
      <c r="G52" t="s">
        <v>17</v>
      </c>
      <c r="H52">
        <v>24.5</v>
      </c>
      <c r="I52">
        <v>294</v>
      </c>
      <c r="J52" s="2" t="s">
        <v>22</v>
      </c>
      <c r="K52" s="1" t="s">
        <v>48</v>
      </c>
      <c r="L52">
        <v>11</v>
      </c>
    </row>
    <row r="53" spans="1:12" ht="14.45">
      <c r="A53" t="s">
        <v>125</v>
      </c>
      <c r="B53" t="s">
        <v>51</v>
      </c>
      <c r="C53" t="s">
        <v>103</v>
      </c>
      <c r="D53" t="s">
        <v>113</v>
      </c>
      <c r="E53" t="s">
        <v>126</v>
      </c>
      <c r="F53" s="1" t="s">
        <v>86</v>
      </c>
      <c r="G53" t="s">
        <v>17</v>
      </c>
      <c r="H53">
        <v>24.5</v>
      </c>
      <c r="I53">
        <v>294</v>
      </c>
      <c r="J53">
        <v>17</v>
      </c>
      <c r="K53" s="1" t="s">
        <v>18</v>
      </c>
      <c r="L53">
        <v>12</v>
      </c>
    </row>
    <row r="54" spans="1:12" ht="14.45">
      <c r="A54" t="s">
        <v>127</v>
      </c>
      <c r="B54" t="s">
        <v>51</v>
      </c>
      <c r="C54" t="s">
        <v>103</v>
      </c>
      <c r="D54" t="s">
        <v>113</v>
      </c>
      <c r="E54" t="s">
        <v>128</v>
      </c>
      <c r="F54" s="1" t="s">
        <v>88</v>
      </c>
      <c r="G54" t="s">
        <v>17</v>
      </c>
      <c r="H54">
        <v>28</v>
      </c>
      <c r="I54">
        <v>336</v>
      </c>
      <c r="J54" s="2" t="s">
        <v>22</v>
      </c>
      <c r="K54" s="1" t="s">
        <v>48</v>
      </c>
      <c r="L54">
        <v>13</v>
      </c>
    </row>
    <row r="55" spans="1:12" ht="14.45">
      <c r="A55" t="s">
        <v>129</v>
      </c>
      <c r="B55" t="s">
        <v>51</v>
      </c>
      <c r="C55" t="s">
        <v>103</v>
      </c>
      <c r="D55" t="s">
        <v>113</v>
      </c>
      <c r="E55" t="s">
        <v>130</v>
      </c>
      <c r="F55" s="1" t="s">
        <v>88</v>
      </c>
      <c r="G55" t="s">
        <v>17</v>
      </c>
      <c r="H55">
        <v>28</v>
      </c>
      <c r="I55">
        <v>336</v>
      </c>
      <c r="J55" s="2" t="s">
        <v>22</v>
      </c>
      <c r="K55" s="1" t="s">
        <v>18</v>
      </c>
      <c r="L55">
        <v>12</v>
      </c>
    </row>
    <row r="56" spans="1:12" ht="14.45">
      <c r="A56" t="s">
        <v>131</v>
      </c>
      <c r="B56" t="s">
        <v>51</v>
      </c>
      <c r="C56" t="s">
        <v>103</v>
      </c>
      <c r="D56" t="s">
        <v>113</v>
      </c>
      <c r="E56" t="s">
        <v>132</v>
      </c>
      <c r="F56" s="1" t="s">
        <v>88</v>
      </c>
      <c r="G56" t="s">
        <v>17</v>
      </c>
      <c r="H56">
        <v>28</v>
      </c>
      <c r="I56">
        <v>336</v>
      </c>
      <c r="J56" s="2" t="s">
        <v>22</v>
      </c>
      <c r="K56" s="1" t="s">
        <v>18</v>
      </c>
      <c r="L56">
        <v>13</v>
      </c>
    </row>
    <row r="57" spans="1:12" ht="14.45">
      <c r="A57" t="s">
        <v>133</v>
      </c>
      <c r="B57" t="s">
        <v>51</v>
      </c>
      <c r="C57" t="s">
        <v>103</v>
      </c>
      <c r="D57" t="s">
        <v>113</v>
      </c>
      <c r="E57" t="s">
        <v>134</v>
      </c>
      <c r="F57" s="1" t="s">
        <v>135</v>
      </c>
      <c r="G57" t="s">
        <v>136</v>
      </c>
      <c r="H57">
        <v>55</v>
      </c>
      <c r="I57">
        <v>660</v>
      </c>
      <c r="J57">
        <v>10</v>
      </c>
      <c r="K57" s="1" t="s">
        <v>48</v>
      </c>
      <c r="L57">
        <v>16</v>
      </c>
    </row>
    <row r="58" spans="1:12" ht="14.45">
      <c r="A58" t="s">
        <v>137</v>
      </c>
      <c r="B58" t="s">
        <v>51</v>
      </c>
      <c r="C58" t="s">
        <v>138</v>
      </c>
      <c r="D58" t="s">
        <v>139</v>
      </c>
      <c r="E58" t="s">
        <v>140</v>
      </c>
      <c r="F58" s="1" t="s">
        <v>39</v>
      </c>
      <c r="G58" t="s">
        <v>17</v>
      </c>
      <c r="H58">
        <v>13.5</v>
      </c>
      <c r="I58">
        <v>162</v>
      </c>
      <c r="J58" s="2" t="s">
        <v>22</v>
      </c>
      <c r="K58" s="1" t="s">
        <v>48</v>
      </c>
      <c r="L58">
        <v>13</v>
      </c>
    </row>
    <row r="59" spans="1:12" ht="14.45">
      <c r="A59" t="s">
        <v>141</v>
      </c>
      <c r="B59" t="s">
        <v>51</v>
      </c>
      <c r="C59" t="s">
        <v>138</v>
      </c>
      <c r="D59" t="s">
        <v>139</v>
      </c>
      <c r="E59" t="s">
        <v>142</v>
      </c>
      <c r="F59" s="1" t="s">
        <v>31</v>
      </c>
      <c r="G59" t="s">
        <v>17</v>
      </c>
      <c r="H59">
        <v>13.5</v>
      </c>
      <c r="I59">
        <v>162</v>
      </c>
      <c r="J59" s="2" t="s">
        <v>22</v>
      </c>
      <c r="K59" s="1" t="s">
        <v>18</v>
      </c>
      <c r="L59">
        <v>13</v>
      </c>
    </row>
    <row r="60" spans="1:12" ht="14.45">
      <c r="A60" t="s">
        <v>143</v>
      </c>
      <c r="B60" t="s">
        <v>51</v>
      </c>
      <c r="C60" t="s">
        <v>138</v>
      </c>
      <c r="D60" t="s">
        <v>139</v>
      </c>
      <c r="E60" t="s">
        <v>142</v>
      </c>
      <c r="F60" s="1" t="s">
        <v>86</v>
      </c>
      <c r="G60" t="s">
        <v>17</v>
      </c>
      <c r="H60">
        <v>14.5</v>
      </c>
      <c r="I60">
        <v>174</v>
      </c>
      <c r="J60" s="2" t="s">
        <v>22</v>
      </c>
      <c r="K60" s="1" t="s">
        <v>18</v>
      </c>
      <c r="L60">
        <v>13.5</v>
      </c>
    </row>
    <row r="61" spans="1:12" ht="14.45">
      <c r="A61" t="s">
        <v>144</v>
      </c>
      <c r="B61" t="s">
        <v>51</v>
      </c>
      <c r="C61" t="s">
        <v>138</v>
      </c>
      <c r="D61" t="s">
        <v>139</v>
      </c>
      <c r="E61" t="s">
        <v>142</v>
      </c>
      <c r="F61" s="1" t="s">
        <v>88</v>
      </c>
      <c r="G61" t="s">
        <v>17</v>
      </c>
      <c r="H61">
        <v>15</v>
      </c>
      <c r="I61">
        <v>180</v>
      </c>
      <c r="J61" s="2" t="s">
        <v>22</v>
      </c>
      <c r="K61" s="1" t="s">
        <v>18</v>
      </c>
      <c r="L61">
        <v>13.5</v>
      </c>
    </row>
    <row r="62" spans="1:12" ht="14.45">
      <c r="A62" t="s">
        <v>145</v>
      </c>
      <c r="B62" t="s">
        <v>51</v>
      </c>
      <c r="C62" t="s">
        <v>138</v>
      </c>
      <c r="D62" t="s">
        <v>139</v>
      </c>
      <c r="E62" t="s">
        <v>142</v>
      </c>
      <c r="F62" s="1">
        <v>2023</v>
      </c>
      <c r="G62" t="s">
        <v>146</v>
      </c>
      <c r="H62">
        <v>15</v>
      </c>
      <c r="I62">
        <f>H62*12</f>
        <v>180</v>
      </c>
      <c r="J62" s="2" t="s">
        <v>22</v>
      </c>
      <c r="K62" s="1" t="s">
        <v>18</v>
      </c>
      <c r="L62">
        <v>13.5</v>
      </c>
    </row>
    <row r="63" spans="1:12" ht="14.45">
      <c r="A63" t="s">
        <v>147</v>
      </c>
      <c r="B63" t="s">
        <v>51</v>
      </c>
      <c r="C63" t="s">
        <v>138</v>
      </c>
      <c r="D63" t="s">
        <v>139</v>
      </c>
      <c r="E63" t="s">
        <v>140</v>
      </c>
      <c r="F63" s="1" t="s">
        <v>42</v>
      </c>
      <c r="G63" t="s">
        <v>17</v>
      </c>
      <c r="H63">
        <v>16</v>
      </c>
      <c r="I63">
        <v>192</v>
      </c>
      <c r="J63" s="2" t="s">
        <v>22</v>
      </c>
      <c r="K63" s="1" t="s">
        <v>48</v>
      </c>
      <c r="L63">
        <v>13</v>
      </c>
    </row>
    <row r="64" spans="1:12" ht="14.45">
      <c r="A64" t="s">
        <v>148</v>
      </c>
      <c r="B64" t="s">
        <v>51</v>
      </c>
      <c r="C64" t="s">
        <v>138</v>
      </c>
      <c r="D64" t="s">
        <v>139</v>
      </c>
      <c r="E64" t="s">
        <v>149</v>
      </c>
      <c r="F64" s="1" t="s">
        <v>86</v>
      </c>
      <c r="G64" t="s">
        <v>17</v>
      </c>
      <c r="H64">
        <v>18.75</v>
      </c>
      <c r="I64">
        <v>225</v>
      </c>
      <c r="J64" s="2" t="s">
        <v>22</v>
      </c>
      <c r="K64" s="1" t="s">
        <v>48</v>
      </c>
      <c r="L64">
        <v>13.5</v>
      </c>
    </row>
    <row r="65" spans="1:12" ht="14.45">
      <c r="A65" t="s">
        <v>150</v>
      </c>
      <c r="B65" t="s">
        <v>51</v>
      </c>
      <c r="C65" t="s">
        <v>138</v>
      </c>
      <c r="D65" t="s">
        <v>139</v>
      </c>
      <c r="E65" t="s">
        <v>151</v>
      </c>
      <c r="F65" s="1" t="s">
        <v>42</v>
      </c>
      <c r="G65" t="s">
        <v>17</v>
      </c>
      <c r="H65">
        <v>19.5</v>
      </c>
      <c r="I65">
        <v>234</v>
      </c>
      <c r="J65" s="2" t="s">
        <v>22</v>
      </c>
      <c r="K65" s="1" t="s">
        <v>48</v>
      </c>
      <c r="L65">
        <v>12</v>
      </c>
    </row>
    <row r="66" spans="1:12" ht="14.45">
      <c r="A66" t="s">
        <v>152</v>
      </c>
      <c r="B66" t="s">
        <v>51</v>
      </c>
      <c r="C66" t="s">
        <v>138</v>
      </c>
      <c r="D66" t="s">
        <v>139</v>
      </c>
      <c r="E66" t="s">
        <v>151</v>
      </c>
      <c r="F66" s="1" t="s">
        <v>31</v>
      </c>
      <c r="G66" t="s">
        <v>17</v>
      </c>
      <c r="H66">
        <v>20.5</v>
      </c>
      <c r="I66">
        <v>246</v>
      </c>
      <c r="J66" s="2" t="s">
        <v>22</v>
      </c>
      <c r="K66" s="1" t="s">
        <v>48</v>
      </c>
      <c r="L66">
        <v>12</v>
      </c>
    </row>
    <row r="67" spans="1:12" ht="14.45">
      <c r="A67" t="s">
        <v>153</v>
      </c>
      <c r="B67" t="s">
        <v>51</v>
      </c>
      <c r="C67" t="s">
        <v>138</v>
      </c>
      <c r="D67" t="s">
        <v>139</v>
      </c>
      <c r="E67" t="s">
        <v>154</v>
      </c>
      <c r="F67" s="1" t="s">
        <v>31</v>
      </c>
      <c r="G67" t="s">
        <v>17</v>
      </c>
      <c r="H67">
        <v>21</v>
      </c>
      <c r="I67">
        <v>252</v>
      </c>
      <c r="J67">
        <v>21</v>
      </c>
      <c r="K67" s="1" t="s">
        <v>18</v>
      </c>
      <c r="L67">
        <v>13.5</v>
      </c>
    </row>
    <row r="68" spans="1:12" ht="14.45">
      <c r="A68" t="s">
        <v>155</v>
      </c>
      <c r="B68" t="s">
        <v>51</v>
      </c>
      <c r="C68" t="s">
        <v>138</v>
      </c>
      <c r="D68" t="s">
        <v>139</v>
      </c>
      <c r="E68" t="s">
        <v>149</v>
      </c>
      <c r="F68" s="1" t="s">
        <v>42</v>
      </c>
      <c r="G68" t="s">
        <v>17</v>
      </c>
      <c r="H68">
        <v>22</v>
      </c>
      <c r="I68">
        <v>264</v>
      </c>
      <c r="J68" s="2" t="s">
        <v>22</v>
      </c>
      <c r="K68" s="1" t="s">
        <v>48</v>
      </c>
      <c r="L68">
        <v>13</v>
      </c>
    </row>
    <row r="69" spans="1:12" ht="14.45">
      <c r="A69" t="s">
        <v>156</v>
      </c>
      <c r="B69" t="s">
        <v>51</v>
      </c>
      <c r="C69" t="s">
        <v>138</v>
      </c>
      <c r="D69" t="s">
        <v>139</v>
      </c>
      <c r="E69" t="s">
        <v>157</v>
      </c>
      <c r="F69" s="1" t="s">
        <v>31</v>
      </c>
      <c r="G69" t="s">
        <v>17</v>
      </c>
      <c r="H69">
        <v>23</v>
      </c>
      <c r="I69">
        <v>276</v>
      </c>
      <c r="J69" s="2" t="s">
        <v>22</v>
      </c>
      <c r="K69" s="1" t="s">
        <v>48</v>
      </c>
      <c r="L69">
        <v>13.5</v>
      </c>
    </row>
    <row r="70" spans="1:12" ht="14.45">
      <c r="A70" t="s">
        <v>158</v>
      </c>
      <c r="B70" t="s">
        <v>51</v>
      </c>
      <c r="C70" t="s">
        <v>138</v>
      </c>
      <c r="D70" t="s">
        <v>139</v>
      </c>
      <c r="E70" t="s">
        <v>157</v>
      </c>
      <c r="F70" s="1" t="s">
        <v>42</v>
      </c>
      <c r="G70" t="s">
        <v>17</v>
      </c>
      <c r="H70">
        <v>23</v>
      </c>
      <c r="I70">
        <v>276</v>
      </c>
      <c r="J70" s="2" t="s">
        <v>22</v>
      </c>
      <c r="K70" s="1" t="s">
        <v>48</v>
      </c>
      <c r="L70">
        <v>13.5</v>
      </c>
    </row>
    <row r="71" spans="1:12" ht="14.45">
      <c r="A71" t="s">
        <v>159</v>
      </c>
      <c r="B71" t="s">
        <v>51</v>
      </c>
      <c r="C71" t="s">
        <v>138</v>
      </c>
      <c r="D71" t="s">
        <v>139</v>
      </c>
      <c r="E71" t="s">
        <v>160</v>
      </c>
      <c r="F71" s="1" t="s">
        <v>31</v>
      </c>
      <c r="G71" t="s">
        <v>17</v>
      </c>
      <c r="H71">
        <v>24.582999999999998</v>
      </c>
      <c r="I71">
        <v>294.99599999999998</v>
      </c>
      <c r="J71">
        <v>5</v>
      </c>
      <c r="K71" s="1" t="s">
        <v>18</v>
      </c>
      <c r="L71">
        <v>13.5</v>
      </c>
    </row>
    <row r="72" spans="1:12" ht="14.45">
      <c r="A72" t="s">
        <v>161</v>
      </c>
      <c r="B72" t="s">
        <v>51</v>
      </c>
      <c r="C72" t="s">
        <v>138</v>
      </c>
      <c r="D72" t="s">
        <v>139</v>
      </c>
      <c r="E72" t="s">
        <v>160</v>
      </c>
      <c r="F72" s="1" t="s">
        <v>86</v>
      </c>
      <c r="G72" t="s">
        <v>17</v>
      </c>
      <c r="H72">
        <v>25</v>
      </c>
      <c r="I72">
        <v>300</v>
      </c>
      <c r="J72" s="2" t="s">
        <v>22</v>
      </c>
      <c r="K72" s="1" t="s">
        <v>18</v>
      </c>
      <c r="L72">
        <v>14</v>
      </c>
    </row>
    <row r="73" spans="1:12" ht="14.45">
      <c r="A73" t="s">
        <v>162</v>
      </c>
      <c r="B73" t="s">
        <v>51</v>
      </c>
      <c r="C73" t="s">
        <v>138</v>
      </c>
      <c r="D73" t="s">
        <v>139</v>
      </c>
      <c r="E73" t="s">
        <v>160</v>
      </c>
      <c r="F73" s="1" t="s">
        <v>88</v>
      </c>
      <c r="G73" t="s">
        <v>17</v>
      </c>
      <c r="H73">
        <v>27</v>
      </c>
      <c r="I73">
        <v>324</v>
      </c>
      <c r="J73" s="2" t="s">
        <v>22</v>
      </c>
      <c r="K73" s="1" t="s">
        <v>18</v>
      </c>
      <c r="L73">
        <v>13.5</v>
      </c>
    </row>
    <row r="74" spans="1:12" ht="14.45">
      <c r="A74" t="s">
        <v>163</v>
      </c>
      <c r="B74" t="s">
        <v>51</v>
      </c>
      <c r="C74" t="s">
        <v>138</v>
      </c>
      <c r="D74" t="s">
        <v>139</v>
      </c>
      <c r="E74" t="s">
        <v>164</v>
      </c>
      <c r="F74" s="1" t="s">
        <v>79</v>
      </c>
      <c r="G74" t="s">
        <v>17</v>
      </c>
      <c r="H74">
        <v>40</v>
      </c>
      <c r="I74">
        <v>480</v>
      </c>
      <c r="J74" s="2" t="s">
        <v>22</v>
      </c>
      <c r="K74" s="1" t="s">
        <v>18</v>
      </c>
      <c r="L74">
        <v>13.5</v>
      </c>
    </row>
    <row r="75" spans="1:12" ht="14.45">
      <c r="A75" t="s">
        <v>165</v>
      </c>
      <c r="B75" t="s">
        <v>51</v>
      </c>
      <c r="C75" t="s">
        <v>138</v>
      </c>
      <c r="D75" t="s">
        <v>139</v>
      </c>
      <c r="E75" t="s">
        <v>166</v>
      </c>
      <c r="F75" s="1" t="s">
        <v>88</v>
      </c>
      <c r="G75" t="s">
        <v>21</v>
      </c>
      <c r="H75">
        <v>41.5</v>
      </c>
      <c r="I75">
        <v>249</v>
      </c>
      <c r="J75" s="2" t="s">
        <v>22</v>
      </c>
      <c r="K75" s="1" t="s">
        <v>18</v>
      </c>
      <c r="L75">
        <v>13.5</v>
      </c>
    </row>
    <row r="76" spans="1:12" ht="14.45">
      <c r="A76" t="s">
        <v>167</v>
      </c>
      <c r="B76" t="s">
        <v>51</v>
      </c>
      <c r="C76" t="s">
        <v>138</v>
      </c>
      <c r="D76" t="s">
        <v>139</v>
      </c>
      <c r="E76" t="s">
        <v>166</v>
      </c>
      <c r="F76" s="1" t="s">
        <v>83</v>
      </c>
      <c r="G76" t="s">
        <v>17</v>
      </c>
      <c r="H76">
        <v>45</v>
      </c>
      <c r="I76">
        <v>540</v>
      </c>
      <c r="J76" s="2" t="s">
        <v>22</v>
      </c>
      <c r="K76" s="1" t="s">
        <v>18</v>
      </c>
      <c r="L76">
        <v>13.5</v>
      </c>
    </row>
    <row r="77" spans="1:12" ht="14.45">
      <c r="A77" t="s">
        <v>168</v>
      </c>
      <c r="B77" t="s">
        <v>51</v>
      </c>
      <c r="C77" t="s">
        <v>138</v>
      </c>
      <c r="D77" t="s">
        <v>139</v>
      </c>
      <c r="E77" t="s">
        <v>166</v>
      </c>
      <c r="F77" s="1" t="s">
        <v>86</v>
      </c>
      <c r="G77" t="s">
        <v>21</v>
      </c>
      <c r="H77">
        <v>45</v>
      </c>
      <c r="I77">
        <v>270</v>
      </c>
      <c r="J77" s="2" t="s">
        <v>22</v>
      </c>
      <c r="K77" s="1" t="s">
        <v>18</v>
      </c>
      <c r="L77">
        <v>13.5</v>
      </c>
    </row>
    <row r="78" spans="1:12" ht="14.45">
      <c r="A78" t="s">
        <v>169</v>
      </c>
      <c r="B78" t="s">
        <v>51</v>
      </c>
      <c r="C78" t="s">
        <v>138</v>
      </c>
      <c r="D78" t="s">
        <v>139</v>
      </c>
      <c r="E78" t="s">
        <v>170</v>
      </c>
      <c r="F78" s="1" t="s">
        <v>31</v>
      </c>
      <c r="G78" t="s">
        <v>21</v>
      </c>
      <c r="H78">
        <v>70</v>
      </c>
      <c r="I78">
        <v>420</v>
      </c>
      <c r="J78" s="2" t="s">
        <v>22</v>
      </c>
      <c r="K78" s="1" t="s">
        <v>48</v>
      </c>
      <c r="L78">
        <v>13.5</v>
      </c>
    </row>
    <row r="79" spans="1:12" ht="14.45">
      <c r="A79" t="s">
        <v>171</v>
      </c>
      <c r="B79" t="s">
        <v>51</v>
      </c>
      <c r="C79" t="s">
        <v>138</v>
      </c>
      <c r="D79" t="s">
        <v>139</v>
      </c>
      <c r="E79" t="s">
        <v>170</v>
      </c>
      <c r="F79" s="1" t="s">
        <v>88</v>
      </c>
      <c r="G79" t="s">
        <v>21</v>
      </c>
      <c r="H79">
        <v>75</v>
      </c>
      <c r="I79">
        <v>450</v>
      </c>
      <c r="J79" s="2" t="s">
        <v>22</v>
      </c>
      <c r="K79" s="1" t="s">
        <v>48</v>
      </c>
      <c r="L79">
        <v>13.5</v>
      </c>
    </row>
    <row r="80" spans="1:12" ht="14.45">
      <c r="A80" t="s">
        <v>172</v>
      </c>
      <c r="B80" t="s">
        <v>51</v>
      </c>
      <c r="C80" t="s">
        <v>138</v>
      </c>
      <c r="D80" t="s">
        <v>139</v>
      </c>
      <c r="E80" t="s">
        <v>173</v>
      </c>
      <c r="F80" s="1">
        <v>2014</v>
      </c>
      <c r="G80" t="s">
        <v>17</v>
      </c>
      <c r="H80">
        <v>51</v>
      </c>
      <c r="I80">
        <v>612</v>
      </c>
      <c r="J80">
        <v>6</v>
      </c>
      <c r="K80" s="1" t="s">
        <v>18</v>
      </c>
      <c r="L80">
        <v>13</v>
      </c>
    </row>
    <row r="81" spans="1:12" ht="14.45">
      <c r="A81" t="s">
        <v>174</v>
      </c>
      <c r="B81" t="s">
        <v>51</v>
      </c>
      <c r="C81" t="s">
        <v>138</v>
      </c>
      <c r="D81" t="s">
        <v>139</v>
      </c>
      <c r="E81" t="s">
        <v>175</v>
      </c>
      <c r="F81" s="1" t="s">
        <v>42</v>
      </c>
      <c r="G81" t="s">
        <v>21</v>
      </c>
      <c r="H81">
        <v>66.5</v>
      </c>
      <c r="I81">
        <v>399</v>
      </c>
      <c r="J81" s="2" t="s">
        <v>22</v>
      </c>
      <c r="K81" s="1" t="s">
        <v>48</v>
      </c>
      <c r="L81">
        <v>14</v>
      </c>
    </row>
    <row r="82" spans="1:12" ht="14.45">
      <c r="A82" t="s">
        <v>176</v>
      </c>
      <c r="B82" t="s">
        <v>51</v>
      </c>
      <c r="C82" t="s">
        <v>138</v>
      </c>
      <c r="D82" t="s">
        <v>139</v>
      </c>
      <c r="E82" t="s">
        <v>177</v>
      </c>
      <c r="F82" s="1" t="s">
        <v>42</v>
      </c>
      <c r="G82" t="s">
        <v>17</v>
      </c>
      <c r="H82">
        <v>24.5</v>
      </c>
      <c r="I82">
        <v>294</v>
      </c>
      <c r="J82" s="2" t="s">
        <v>22</v>
      </c>
      <c r="K82" s="1" t="s">
        <v>18</v>
      </c>
      <c r="L82">
        <v>13.5</v>
      </c>
    </row>
    <row r="83" spans="1:12" ht="14.45">
      <c r="A83" t="s">
        <v>178</v>
      </c>
      <c r="B83" t="s">
        <v>51</v>
      </c>
      <c r="C83" t="s">
        <v>138</v>
      </c>
      <c r="D83" t="s">
        <v>139</v>
      </c>
      <c r="E83" t="s">
        <v>179</v>
      </c>
      <c r="F83" s="1" t="s">
        <v>180</v>
      </c>
      <c r="G83" t="s">
        <v>17</v>
      </c>
      <c r="H83">
        <v>22</v>
      </c>
      <c r="I83">
        <v>264</v>
      </c>
      <c r="J83">
        <v>98</v>
      </c>
      <c r="K83" s="1" t="s">
        <v>48</v>
      </c>
      <c r="L83">
        <v>13</v>
      </c>
    </row>
    <row r="84" spans="1:12" ht="14.45">
      <c r="A84" t="s">
        <v>181</v>
      </c>
      <c r="B84" t="s">
        <v>51</v>
      </c>
      <c r="C84" t="s">
        <v>138</v>
      </c>
      <c r="D84" t="s">
        <v>139</v>
      </c>
      <c r="E84" t="s">
        <v>173</v>
      </c>
      <c r="F84" s="1" t="s">
        <v>31</v>
      </c>
      <c r="G84" t="s">
        <v>21</v>
      </c>
      <c r="H84">
        <v>50</v>
      </c>
      <c r="I84">
        <v>300</v>
      </c>
      <c r="J84" s="2" t="s">
        <v>22</v>
      </c>
      <c r="K84" s="1" t="s">
        <v>48</v>
      </c>
      <c r="L84">
        <v>13.5</v>
      </c>
    </row>
    <row r="85" spans="1:12" ht="14.45">
      <c r="A85" t="s">
        <v>182</v>
      </c>
      <c r="B85" t="s">
        <v>51</v>
      </c>
      <c r="C85" t="s">
        <v>138</v>
      </c>
      <c r="D85" t="s">
        <v>139</v>
      </c>
      <c r="E85" t="s">
        <v>183</v>
      </c>
      <c r="F85" s="1" t="s">
        <v>180</v>
      </c>
      <c r="G85" t="s">
        <v>17</v>
      </c>
      <c r="H85">
        <v>19.5</v>
      </c>
      <c r="I85">
        <v>234</v>
      </c>
      <c r="J85">
        <v>110</v>
      </c>
      <c r="K85" s="1" t="s">
        <v>48</v>
      </c>
      <c r="L85">
        <v>12</v>
      </c>
    </row>
    <row r="86" spans="1:12" ht="15" customHeight="1">
      <c r="A86" t="s">
        <v>184</v>
      </c>
      <c r="B86" t="s">
        <v>51</v>
      </c>
      <c r="C86" t="s">
        <v>138</v>
      </c>
      <c r="D86" t="s">
        <v>139</v>
      </c>
      <c r="E86" t="s">
        <v>185</v>
      </c>
      <c r="F86" s="1" t="s">
        <v>39</v>
      </c>
      <c r="G86" t="s">
        <v>17</v>
      </c>
      <c r="H86">
        <v>24</v>
      </c>
      <c r="I86">
        <v>288</v>
      </c>
      <c r="J86" s="2" t="s">
        <v>22</v>
      </c>
      <c r="K86" s="1" t="s">
        <v>48</v>
      </c>
      <c r="L86">
        <v>13.5</v>
      </c>
    </row>
    <row r="87" spans="1:12" ht="14.45">
      <c r="A87" t="s">
        <v>186</v>
      </c>
      <c r="B87" t="s">
        <v>187</v>
      </c>
      <c r="C87" t="s">
        <v>188</v>
      </c>
      <c r="D87" t="s">
        <v>189</v>
      </c>
      <c r="E87" t="s">
        <v>190</v>
      </c>
      <c r="F87" s="1" t="s">
        <v>39</v>
      </c>
      <c r="G87" t="s">
        <v>21</v>
      </c>
      <c r="H87">
        <v>11</v>
      </c>
      <c r="I87">
        <v>66</v>
      </c>
      <c r="J87" s="2" t="s">
        <v>22</v>
      </c>
      <c r="K87" s="1" t="s">
        <v>48</v>
      </c>
      <c r="L87">
        <v>12</v>
      </c>
    </row>
    <row r="88" spans="1:12" ht="15" customHeight="1">
      <c r="A88" t="s">
        <v>191</v>
      </c>
      <c r="B88" t="s">
        <v>187</v>
      </c>
      <c r="C88" t="s">
        <v>188</v>
      </c>
      <c r="D88" t="s">
        <v>189</v>
      </c>
      <c r="E88" t="s">
        <v>192</v>
      </c>
      <c r="F88" s="1">
        <v>2021</v>
      </c>
      <c r="G88" t="s">
        <v>193</v>
      </c>
      <c r="H88">
        <v>17</v>
      </c>
      <c r="I88">
        <f>H88*6</f>
        <v>102</v>
      </c>
      <c r="J88" s="2" t="s">
        <v>22</v>
      </c>
      <c r="K88" s="1" t="s">
        <v>48</v>
      </c>
      <c r="L88">
        <v>13.5</v>
      </c>
    </row>
    <row r="89" spans="1:12" ht="14.45">
      <c r="A89" t="s">
        <v>194</v>
      </c>
      <c r="B89" t="s">
        <v>187</v>
      </c>
      <c r="C89" t="s">
        <v>195</v>
      </c>
      <c r="D89" t="s">
        <v>189</v>
      </c>
      <c r="E89" t="s">
        <v>196</v>
      </c>
      <c r="F89" s="1" t="s">
        <v>88</v>
      </c>
      <c r="G89" t="s">
        <v>21</v>
      </c>
      <c r="H89">
        <v>22</v>
      </c>
      <c r="I89">
        <v>132</v>
      </c>
      <c r="J89">
        <v>33</v>
      </c>
      <c r="K89" s="1" t="s">
        <v>48</v>
      </c>
      <c r="L89">
        <v>13</v>
      </c>
    </row>
    <row r="90" spans="1:12" ht="14.45">
      <c r="A90" t="s">
        <v>197</v>
      </c>
      <c r="B90" t="s">
        <v>187</v>
      </c>
      <c r="C90" t="s">
        <v>195</v>
      </c>
      <c r="D90" t="s">
        <v>198</v>
      </c>
      <c r="E90" t="s">
        <v>199</v>
      </c>
      <c r="F90" s="1" t="s">
        <v>81</v>
      </c>
      <c r="G90" t="s">
        <v>21</v>
      </c>
      <c r="H90">
        <v>16</v>
      </c>
      <c r="I90">
        <v>96</v>
      </c>
      <c r="J90">
        <v>112</v>
      </c>
      <c r="K90" s="1" t="s">
        <v>18</v>
      </c>
      <c r="L90">
        <v>13</v>
      </c>
    </row>
    <row r="91" spans="1:12" ht="14.45">
      <c r="A91" t="s">
        <v>200</v>
      </c>
      <c r="B91" t="s">
        <v>201</v>
      </c>
      <c r="C91" t="s">
        <v>202</v>
      </c>
      <c r="D91" t="s">
        <v>203</v>
      </c>
      <c r="E91" t="s">
        <v>204</v>
      </c>
      <c r="F91" s="1">
        <v>2019</v>
      </c>
      <c r="G91" t="s">
        <v>17</v>
      </c>
      <c r="H91">
        <v>65</v>
      </c>
      <c r="I91">
        <v>780</v>
      </c>
      <c r="J91">
        <v>1</v>
      </c>
      <c r="K91" s="1" t="s">
        <v>18</v>
      </c>
      <c r="L91">
        <v>14.5</v>
      </c>
    </row>
    <row r="92" spans="1:12" ht="14.45">
      <c r="A92" t="s">
        <v>205</v>
      </c>
      <c r="B92" t="s">
        <v>201</v>
      </c>
      <c r="C92" t="s">
        <v>202</v>
      </c>
      <c r="D92" t="s">
        <v>203</v>
      </c>
      <c r="E92" t="s">
        <v>206</v>
      </c>
      <c r="F92" s="1">
        <v>2020</v>
      </c>
      <c r="G92" t="s">
        <v>17</v>
      </c>
      <c r="H92">
        <v>37.5</v>
      </c>
      <c r="I92">
        <v>450</v>
      </c>
      <c r="J92">
        <v>16</v>
      </c>
      <c r="K92" s="1" t="s">
        <v>18</v>
      </c>
      <c r="L92">
        <v>14</v>
      </c>
    </row>
    <row r="93" spans="1:12" ht="14.45">
      <c r="A93" t="s">
        <v>207</v>
      </c>
      <c r="B93" t="s">
        <v>201</v>
      </c>
      <c r="C93" t="s">
        <v>208</v>
      </c>
      <c r="D93" t="s">
        <v>209</v>
      </c>
      <c r="E93" t="s">
        <v>210</v>
      </c>
      <c r="F93" s="1" t="s">
        <v>88</v>
      </c>
      <c r="G93" t="s">
        <v>17</v>
      </c>
      <c r="H93">
        <v>11</v>
      </c>
      <c r="I93">
        <v>132</v>
      </c>
      <c r="J93">
        <v>95</v>
      </c>
      <c r="K93" s="1" t="s">
        <v>48</v>
      </c>
      <c r="L93">
        <v>5</v>
      </c>
    </row>
    <row r="94" spans="1:12" ht="14.45">
      <c r="A94" t="s">
        <v>211</v>
      </c>
      <c r="B94" t="s">
        <v>201</v>
      </c>
      <c r="C94" t="s">
        <v>208</v>
      </c>
      <c r="D94" t="s">
        <v>209</v>
      </c>
      <c r="E94" t="s">
        <v>212</v>
      </c>
      <c r="F94" s="1" t="s">
        <v>213</v>
      </c>
      <c r="G94" t="s">
        <v>21</v>
      </c>
      <c r="H94">
        <v>17.5</v>
      </c>
      <c r="I94">
        <v>105</v>
      </c>
      <c r="J94">
        <v>45</v>
      </c>
      <c r="K94" s="1" t="s">
        <v>48</v>
      </c>
      <c r="L94">
        <v>12</v>
      </c>
    </row>
    <row r="95" spans="1:12" ht="14.45">
      <c r="A95" t="s">
        <v>214</v>
      </c>
      <c r="B95" t="s">
        <v>201</v>
      </c>
      <c r="C95" t="s">
        <v>208</v>
      </c>
      <c r="D95" t="s">
        <v>209</v>
      </c>
      <c r="E95" t="s">
        <v>215</v>
      </c>
      <c r="F95" s="1" t="s">
        <v>88</v>
      </c>
      <c r="G95" t="s">
        <v>21</v>
      </c>
      <c r="H95">
        <v>19</v>
      </c>
      <c r="I95">
        <v>114</v>
      </c>
      <c r="J95">
        <v>93</v>
      </c>
      <c r="K95" s="1" t="s">
        <v>48</v>
      </c>
      <c r="L95">
        <v>9</v>
      </c>
    </row>
    <row r="96" spans="1:12" ht="14.45">
      <c r="A96" t="s">
        <v>216</v>
      </c>
      <c r="B96" t="s">
        <v>201</v>
      </c>
      <c r="C96" t="s">
        <v>208</v>
      </c>
      <c r="D96" t="s">
        <v>209</v>
      </c>
      <c r="E96" t="s">
        <v>210</v>
      </c>
      <c r="F96" s="1">
        <v>2022</v>
      </c>
      <c r="G96" t="s">
        <v>21</v>
      </c>
      <c r="H96">
        <v>11</v>
      </c>
      <c r="I96">
        <v>66</v>
      </c>
      <c r="J96">
        <v>6</v>
      </c>
      <c r="K96" s="1" t="s">
        <v>48</v>
      </c>
      <c r="L96">
        <v>5</v>
      </c>
    </row>
    <row r="97" spans="1:13" ht="14.45">
      <c r="A97" t="s">
        <v>217</v>
      </c>
      <c r="B97" t="s">
        <v>201</v>
      </c>
      <c r="C97" t="s">
        <v>208</v>
      </c>
      <c r="D97" t="s">
        <v>209</v>
      </c>
      <c r="E97" t="s">
        <v>218</v>
      </c>
      <c r="F97" s="1">
        <v>2022</v>
      </c>
      <c r="G97" t="s">
        <v>21</v>
      </c>
      <c r="H97">
        <v>11</v>
      </c>
      <c r="I97">
        <v>66</v>
      </c>
      <c r="J97">
        <v>11</v>
      </c>
      <c r="K97" s="1" t="s">
        <v>48</v>
      </c>
      <c r="L97">
        <v>6</v>
      </c>
    </row>
    <row r="98" spans="1:13" ht="14.45">
      <c r="A98" t="s">
        <v>219</v>
      </c>
      <c r="B98" t="s">
        <v>220</v>
      </c>
      <c r="C98" t="s">
        <v>221</v>
      </c>
      <c r="D98" t="s">
        <v>222</v>
      </c>
      <c r="E98" t="s">
        <v>223</v>
      </c>
      <c r="F98" s="1">
        <v>2021</v>
      </c>
      <c r="G98" t="s">
        <v>21</v>
      </c>
      <c r="H98">
        <v>44</v>
      </c>
      <c r="I98">
        <f>H98*6</f>
        <v>264</v>
      </c>
      <c r="J98">
        <v>15</v>
      </c>
      <c r="K98" s="1" t="s">
        <v>18</v>
      </c>
      <c r="L98">
        <v>14</v>
      </c>
    </row>
    <row r="99" spans="1:13" ht="14.45">
      <c r="A99" t="s">
        <v>224</v>
      </c>
      <c r="B99" t="s">
        <v>220</v>
      </c>
      <c r="C99" t="s">
        <v>221</v>
      </c>
      <c r="D99" t="s">
        <v>222</v>
      </c>
      <c r="E99" t="s">
        <v>225</v>
      </c>
      <c r="F99" s="1" t="s">
        <v>226</v>
      </c>
      <c r="G99" t="s">
        <v>59</v>
      </c>
      <c r="H99">
        <v>278</v>
      </c>
      <c r="I99">
        <v>834</v>
      </c>
      <c r="J99">
        <v>6</v>
      </c>
      <c r="K99" s="1" t="s">
        <v>18</v>
      </c>
      <c r="L99">
        <v>13.5</v>
      </c>
    </row>
    <row r="100" spans="1:13" ht="14.45">
      <c r="A100" t="s">
        <v>227</v>
      </c>
      <c r="B100" t="s">
        <v>220</v>
      </c>
      <c r="C100" t="s">
        <v>221</v>
      </c>
      <c r="D100" t="s">
        <v>228</v>
      </c>
      <c r="E100" t="s">
        <v>229</v>
      </c>
      <c r="F100" s="1">
        <v>2021</v>
      </c>
      <c r="G100" t="s">
        <v>21</v>
      </c>
      <c r="H100">
        <v>52</v>
      </c>
      <c r="I100">
        <f>H100*6</f>
        <v>312</v>
      </c>
      <c r="J100">
        <v>4</v>
      </c>
      <c r="K100" s="1" t="s">
        <v>18</v>
      </c>
      <c r="L100">
        <v>14</v>
      </c>
    </row>
    <row r="101" spans="1:13" ht="14.45">
      <c r="A101" t="s">
        <v>230</v>
      </c>
      <c r="B101" t="s">
        <v>220</v>
      </c>
      <c r="C101" t="s">
        <v>221</v>
      </c>
      <c r="D101" t="s">
        <v>228</v>
      </c>
      <c r="E101" t="s">
        <v>231</v>
      </c>
      <c r="F101" s="1" t="s">
        <v>88</v>
      </c>
      <c r="G101" t="s">
        <v>21</v>
      </c>
      <c r="H101">
        <v>18</v>
      </c>
      <c r="I101">
        <v>108</v>
      </c>
      <c r="J101">
        <v>18</v>
      </c>
      <c r="K101" s="1" t="s">
        <v>48</v>
      </c>
      <c r="L101">
        <v>13</v>
      </c>
    </row>
    <row r="102" spans="1:13" ht="14.45">
      <c r="A102" t="s">
        <v>232</v>
      </c>
      <c r="B102" t="s">
        <v>220</v>
      </c>
      <c r="C102" t="s">
        <v>221</v>
      </c>
      <c r="D102" t="s">
        <v>228</v>
      </c>
      <c r="E102" t="s">
        <v>233</v>
      </c>
      <c r="F102" s="1" t="s">
        <v>83</v>
      </c>
      <c r="G102" t="s">
        <v>21</v>
      </c>
      <c r="H102">
        <v>23</v>
      </c>
      <c r="I102">
        <v>138</v>
      </c>
      <c r="J102">
        <v>6</v>
      </c>
      <c r="K102" s="1" t="s">
        <v>18</v>
      </c>
      <c r="L102">
        <v>13.5</v>
      </c>
    </row>
    <row r="103" spans="1:13" ht="14.45">
      <c r="A103" t="s">
        <v>234</v>
      </c>
      <c r="B103" t="s">
        <v>220</v>
      </c>
      <c r="C103" t="s">
        <v>221</v>
      </c>
      <c r="D103" t="s">
        <v>228</v>
      </c>
      <c r="E103" t="s">
        <v>235</v>
      </c>
      <c r="F103" s="1" t="s">
        <v>81</v>
      </c>
      <c r="G103" t="s">
        <v>21</v>
      </c>
      <c r="H103">
        <v>40.833329999999997</v>
      </c>
      <c r="I103">
        <v>244.99997999999999</v>
      </c>
      <c r="J103">
        <v>4</v>
      </c>
      <c r="K103" s="1" t="s">
        <v>48</v>
      </c>
      <c r="L103">
        <v>13</v>
      </c>
    </row>
    <row r="104" spans="1:13" ht="14.45">
      <c r="A104" t="s">
        <v>236</v>
      </c>
      <c r="B104" t="s">
        <v>220</v>
      </c>
      <c r="C104" t="s">
        <v>221</v>
      </c>
      <c r="D104" t="s">
        <v>228</v>
      </c>
      <c r="E104" t="s">
        <v>237</v>
      </c>
      <c r="F104" s="1" t="s">
        <v>83</v>
      </c>
      <c r="G104" t="s">
        <v>21</v>
      </c>
      <c r="H104">
        <v>45.5</v>
      </c>
      <c r="I104">
        <v>273</v>
      </c>
      <c r="J104">
        <v>22</v>
      </c>
      <c r="K104" s="1" t="s">
        <v>18</v>
      </c>
      <c r="L104">
        <v>13.5</v>
      </c>
    </row>
    <row r="105" spans="1:13" ht="14.45">
      <c r="A105" t="s">
        <v>238</v>
      </c>
      <c r="B105" t="s">
        <v>220</v>
      </c>
      <c r="C105" t="s">
        <v>221</v>
      </c>
      <c r="D105" t="s">
        <v>228</v>
      </c>
      <c r="E105" t="s">
        <v>235</v>
      </c>
      <c r="F105" s="1" t="s">
        <v>86</v>
      </c>
      <c r="G105" t="s">
        <v>21</v>
      </c>
      <c r="H105">
        <v>50</v>
      </c>
      <c r="I105">
        <v>300</v>
      </c>
      <c r="J105">
        <v>24</v>
      </c>
      <c r="K105" s="1" t="s">
        <v>48</v>
      </c>
      <c r="L105">
        <v>13</v>
      </c>
    </row>
    <row r="106" spans="1:13" ht="14.45">
      <c r="A106" t="s">
        <v>239</v>
      </c>
      <c r="B106" t="s">
        <v>220</v>
      </c>
      <c r="C106" t="s">
        <v>221</v>
      </c>
      <c r="D106" t="s">
        <v>228</v>
      </c>
      <c r="E106" t="s">
        <v>240</v>
      </c>
      <c r="F106" s="1" t="s">
        <v>86</v>
      </c>
      <c r="G106" t="s">
        <v>21</v>
      </c>
      <c r="H106">
        <v>53</v>
      </c>
      <c r="I106">
        <v>318</v>
      </c>
      <c r="J106">
        <v>9</v>
      </c>
      <c r="K106" s="1" t="s">
        <v>18</v>
      </c>
      <c r="L106">
        <v>14</v>
      </c>
    </row>
    <row r="107" spans="1:13" ht="14.45">
      <c r="A107" t="s">
        <v>241</v>
      </c>
      <c r="B107" t="s">
        <v>220</v>
      </c>
      <c r="C107" t="s">
        <v>221</v>
      </c>
      <c r="D107" t="s">
        <v>228</v>
      </c>
      <c r="E107" t="s">
        <v>240</v>
      </c>
      <c r="F107" s="1" t="s">
        <v>242</v>
      </c>
      <c r="G107" t="s">
        <v>21</v>
      </c>
      <c r="H107">
        <v>65</v>
      </c>
      <c r="I107">
        <v>390</v>
      </c>
      <c r="J107">
        <v>5</v>
      </c>
      <c r="K107" s="1" t="s">
        <v>18</v>
      </c>
      <c r="L107">
        <v>15</v>
      </c>
    </row>
    <row r="108" spans="1:13" ht="14.45">
      <c r="A108" t="s">
        <v>243</v>
      </c>
      <c r="B108" t="s">
        <v>244</v>
      </c>
      <c r="C108" t="s">
        <v>245</v>
      </c>
      <c r="D108" t="s">
        <v>246</v>
      </c>
      <c r="E108" t="s">
        <v>247</v>
      </c>
      <c r="F108" s="1">
        <v>2023</v>
      </c>
      <c r="G108" t="s">
        <v>21</v>
      </c>
      <c r="H108">
        <v>29</v>
      </c>
      <c r="I108">
        <v>174</v>
      </c>
      <c r="J108">
        <v>68</v>
      </c>
      <c r="K108" s="1" t="s">
        <v>48</v>
      </c>
      <c r="L108">
        <v>13.5</v>
      </c>
    </row>
    <row r="109" spans="1:13" ht="14.45">
      <c r="A109" t="s">
        <v>248</v>
      </c>
      <c r="B109" t="s">
        <v>244</v>
      </c>
      <c r="C109" t="s">
        <v>249</v>
      </c>
      <c r="D109" t="s">
        <v>250</v>
      </c>
      <c r="E109" t="s">
        <v>251</v>
      </c>
      <c r="F109" s="1" t="s">
        <v>88</v>
      </c>
      <c r="G109" t="s">
        <v>21</v>
      </c>
      <c r="H109">
        <v>41.5</v>
      </c>
      <c r="I109">
        <v>249</v>
      </c>
      <c r="J109">
        <v>82</v>
      </c>
      <c r="K109" s="1" t="s">
        <v>48</v>
      </c>
      <c r="L109">
        <v>12</v>
      </c>
      <c r="M109" t="s">
        <v>252</v>
      </c>
    </row>
    <row r="110" spans="1:13" ht="14.45">
      <c r="A110" t="s">
        <v>253</v>
      </c>
      <c r="B110" t="s">
        <v>244</v>
      </c>
      <c r="C110" t="s">
        <v>249</v>
      </c>
      <c r="D110" t="s">
        <v>250</v>
      </c>
      <c r="E110" t="s">
        <v>254</v>
      </c>
      <c r="F110" s="1">
        <v>2018</v>
      </c>
      <c r="G110" t="s">
        <v>21</v>
      </c>
      <c r="H110">
        <v>41.5</v>
      </c>
      <c r="I110">
        <v>249</v>
      </c>
      <c r="J110" s="2" t="s">
        <v>22</v>
      </c>
      <c r="K110" s="1" t="s">
        <v>255</v>
      </c>
      <c r="L110">
        <v>12</v>
      </c>
      <c r="M110" t="s">
        <v>252</v>
      </c>
    </row>
    <row r="111" spans="1:13" ht="14.45">
      <c r="A111" t="s">
        <v>256</v>
      </c>
      <c r="B111" t="s">
        <v>244</v>
      </c>
      <c r="C111" t="s">
        <v>249</v>
      </c>
      <c r="D111" t="s">
        <v>250</v>
      </c>
      <c r="E111" t="s">
        <v>257</v>
      </c>
      <c r="F111" s="1">
        <v>2018</v>
      </c>
      <c r="G111" t="s">
        <v>21</v>
      </c>
      <c r="H111">
        <v>58.33</v>
      </c>
      <c r="I111">
        <v>350</v>
      </c>
      <c r="J111">
        <v>35</v>
      </c>
      <c r="K111" s="1" t="s">
        <v>48</v>
      </c>
      <c r="L111">
        <v>12</v>
      </c>
      <c r="M111" t="s">
        <v>252</v>
      </c>
    </row>
    <row r="112" spans="1:13" ht="14.45">
      <c r="A112" t="s">
        <v>258</v>
      </c>
      <c r="B112" t="s">
        <v>259</v>
      </c>
      <c r="C112" t="s">
        <v>260</v>
      </c>
      <c r="D112" t="s">
        <v>261</v>
      </c>
      <c r="E112" t="s">
        <v>262</v>
      </c>
      <c r="F112" s="1">
        <v>2023</v>
      </c>
      <c r="G112" t="s">
        <v>17</v>
      </c>
      <c r="H112">
        <v>12</v>
      </c>
      <c r="I112">
        <v>144</v>
      </c>
      <c r="J112">
        <v>2</v>
      </c>
      <c r="K112" s="1" t="s">
        <v>48</v>
      </c>
      <c r="L112">
        <v>12.5</v>
      </c>
    </row>
    <row r="113" spans="1:12" ht="14.45">
      <c r="A113" t="s">
        <v>263</v>
      </c>
      <c r="B113" t="s">
        <v>259</v>
      </c>
      <c r="C113" t="s">
        <v>260</v>
      </c>
      <c r="D113" t="s">
        <v>261</v>
      </c>
      <c r="E113" t="s">
        <v>264</v>
      </c>
      <c r="F113" s="1">
        <v>2021</v>
      </c>
      <c r="G113" t="s">
        <v>17</v>
      </c>
      <c r="H113">
        <v>13</v>
      </c>
      <c r="I113">
        <v>156</v>
      </c>
      <c r="J113">
        <v>3</v>
      </c>
      <c r="K113" s="1" t="s">
        <v>48</v>
      </c>
      <c r="L113">
        <v>13</v>
      </c>
    </row>
    <row r="114" spans="1:12" ht="14.45">
      <c r="A114" t="s">
        <v>265</v>
      </c>
      <c r="B114" t="s">
        <v>259</v>
      </c>
      <c r="C114" t="s">
        <v>260</v>
      </c>
      <c r="D114" t="s">
        <v>261</v>
      </c>
      <c r="E114" t="s">
        <v>266</v>
      </c>
      <c r="F114" s="1" t="s">
        <v>42</v>
      </c>
      <c r="G114" t="s">
        <v>17</v>
      </c>
      <c r="H114">
        <v>13.5</v>
      </c>
      <c r="I114">
        <v>162</v>
      </c>
      <c r="J114">
        <v>5</v>
      </c>
      <c r="K114" s="1" t="s">
        <v>48</v>
      </c>
      <c r="L114">
        <v>13.5</v>
      </c>
    </row>
    <row r="115" spans="1:12" ht="14.45">
      <c r="A115" t="s">
        <v>267</v>
      </c>
      <c r="B115" t="s">
        <v>259</v>
      </c>
      <c r="C115" t="s">
        <v>260</v>
      </c>
      <c r="D115" t="s">
        <v>261</v>
      </c>
      <c r="E115" t="s">
        <v>268</v>
      </c>
      <c r="F115" s="1" t="s">
        <v>31</v>
      </c>
      <c r="G115" t="s">
        <v>17</v>
      </c>
      <c r="H115">
        <v>18</v>
      </c>
      <c r="I115">
        <v>216</v>
      </c>
      <c r="J115">
        <v>3</v>
      </c>
      <c r="K115" s="1" t="s">
        <v>48</v>
      </c>
      <c r="L115">
        <v>13.5</v>
      </c>
    </row>
    <row r="116" spans="1:12" ht="14.45">
      <c r="A116" t="s">
        <v>269</v>
      </c>
      <c r="B116" t="s">
        <v>259</v>
      </c>
      <c r="C116" t="s">
        <v>260</v>
      </c>
      <c r="D116" t="s">
        <v>261</v>
      </c>
      <c r="E116" t="s">
        <v>270</v>
      </c>
      <c r="F116" s="1">
        <v>1988</v>
      </c>
      <c r="G116" t="s">
        <v>45</v>
      </c>
      <c r="H116">
        <v>370</v>
      </c>
      <c r="I116">
        <v>1110</v>
      </c>
      <c r="J116">
        <v>1</v>
      </c>
      <c r="K116" s="1" t="s">
        <v>48</v>
      </c>
      <c r="L116">
        <v>12</v>
      </c>
    </row>
    <row r="117" spans="1:12" ht="14.45">
      <c r="A117" t="s">
        <v>271</v>
      </c>
      <c r="B117" t="s">
        <v>259</v>
      </c>
      <c r="C117" t="s">
        <v>260</v>
      </c>
      <c r="D117" t="s">
        <v>261</v>
      </c>
      <c r="E117" t="s">
        <v>270</v>
      </c>
      <c r="F117" s="1">
        <v>1989</v>
      </c>
      <c r="G117" t="s">
        <v>45</v>
      </c>
      <c r="H117">
        <v>370</v>
      </c>
      <c r="I117">
        <v>1110</v>
      </c>
      <c r="J117">
        <v>1</v>
      </c>
      <c r="K117" s="1" t="s">
        <v>48</v>
      </c>
      <c r="L117">
        <v>12.5</v>
      </c>
    </row>
    <row r="118" spans="1:12" ht="14.45">
      <c r="A118" t="s">
        <v>272</v>
      </c>
      <c r="B118" t="s">
        <v>259</v>
      </c>
      <c r="C118" t="s">
        <v>260</v>
      </c>
      <c r="D118" t="s">
        <v>261</v>
      </c>
      <c r="E118" t="s">
        <v>262</v>
      </c>
      <c r="F118" s="1">
        <v>2024</v>
      </c>
      <c r="G118" t="s">
        <v>17</v>
      </c>
      <c r="H118">
        <v>12</v>
      </c>
      <c r="I118">
        <v>144</v>
      </c>
      <c r="J118" s="2" t="s">
        <v>22</v>
      </c>
      <c r="K118" s="1" t="s">
        <v>48</v>
      </c>
      <c r="L118">
        <v>12</v>
      </c>
    </row>
    <row r="119" spans="1:12" ht="14.45">
      <c r="A119" t="s">
        <v>273</v>
      </c>
      <c r="B119" t="s">
        <v>259</v>
      </c>
      <c r="C119" t="s">
        <v>260</v>
      </c>
      <c r="D119" t="s">
        <v>261</v>
      </c>
      <c r="E119" t="s">
        <v>274</v>
      </c>
      <c r="F119" s="1" t="s">
        <v>213</v>
      </c>
      <c r="G119" t="s">
        <v>21</v>
      </c>
      <c r="H119">
        <v>14.5</v>
      </c>
      <c r="I119">
        <v>87</v>
      </c>
      <c r="J119" s="2" t="s">
        <v>22</v>
      </c>
      <c r="K119" s="1" t="s">
        <v>48</v>
      </c>
      <c r="L119">
        <v>12</v>
      </c>
    </row>
    <row r="120" spans="1:12" ht="14.45">
      <c r="A120" t="s">
        <v>275</v>
      </c>
      <c r="B120" t="s">
        <v>259</v>
      </c>
      <c r="C120" t="s">
        <v>260</v>
      </c>
      <c r="D120" t="s">
        <v>261</v>
      </c>
      <c r="E120" t="s">
        <v>276</v>
      </c>
      <c r="F120" s="1" t="s">
        <v>39</v>
      </c>
      <c r="G120" t="s">
        <v>17</v>
      </c>
      <c r="H120">
        <v>14.5</v>
      </c>
      <c r="I120">
        <v>174</v>
      </c>
      <c r="J120">
        <v>26</v>
      </c>
      <c r="K120" s="1" t="s">
        <v>48</v>
      </c>
      <c r="L120">
        <v>12</v>
      </c>
    </row>
    <row r="121" spans="1:12" ht="14.45">
      <c r="A121" t="s">
        <v>277</v>
      </c>
      <c r="B121" t="s">
        <v>259</v>
      </c>
      <c r="C121" t="s">
        <v>260</v>
      </c>
      <c r="D121" t="s">
        <v>261</v>
      </c>
      <c r="E121" t="s">
        <v>278</v>
      </c>
      <c r="F121" s="1">
        <v>1994</v>
      </c>
      <c r="G121" t="s">
        <v>45</v>
      </c>
      <c r="H121">
        <v>135</v>
      </c>
      <c r="I121">
        <v>405</v>
      </c>
      <c r="J121">
        <v>1</v>
      </c>
      <c r="K121" s="1" t="s">
        <v>48</v>
      </c>
      <c r="L121">
        <v>13</v>
      </c>
    </row>
    <row r="122" spans="1:12" ht="14.45">
      <c r="A122" t="s">
        <v>279</v>
      </c>
      <c r="B122" t="s">
        <v>259</v>
      </c>
      <c r="C122" t="s">
        <v>280</v>
      </c>
      <c r="D122" t="s">
        <v>281</v>
      </c>
      <c r="E122" t="s">
        <v>282</v>
      </c>
      <c r="F122" s="1">
        <v>2023</v>
      </c>
      <c r="G122" t="s">
        <v>17</v>
      </c>
      <c r="H122">
        <v>17.5</v>
      </c>
      <c r="I122">
        <v>210</v>
      </c>
      <c r="J122" s="2" t="s">
        <v>22</v>
      </c>
      <c r="K122" s="1" t="s">
        <v>18</v>
      </c>
      <c r="L122">
        <v>13</v>
      </c>
    </row>
    <row r="123" spans="1:12" ht="14.45">
      <c r="A123" t="s">
        <v>283</v>
      </c>
      <c r="B123" t="s">
        <v>259</v>
      </c>
      <c r="C123" t="s">
        <v>280</v>
      </c>
      <c r="D123" t="s">
        <v>281</v>
      </c>
      <c r="E123" t="s">
        <v>284</v>
      </c>
      <c r="F123" s="1" t="s">
        <v>83</v>
      </c>
      <c r="G123" t="s">
        <v>17</v>
      </c>
      <c r="H123">
        <v>20</v>
      </c>
      <c r="I123">
        <v>240</v>
      </c>
      <c r="J123">
        <v>97</v>
      </c>
      <c r="K123" s="1" t="s">
        <v>18</v>
      </c>
      <c r="L123">
        <v>13.5</v>
      </c>
    </row>
    <row r="124" spans="1:12" ht="14.45">
      <c r="A124" t="s">
        <v>285</v>
      </c>
      <c r="B124" t="s">
        <v>259</v>
      </c>
      <c r="C124" t="s">
        <v>280</v>
      </c>
      <c r="D124" t="s">
        <v>281</v>
      </c>
      <c r="E124" t="s">
        <v>284</v>
      </c>
      <c r="F124" s="1" t="s">
        <v>88</v>
      </c>
      <c r="G124" t="s">
        <v>17</v>
      </c>
      <c r="H124">
        <v>21</v>
      </c>
      <c r="I124">
        <v>252</v>
      </c>
      <c r="J124">
        <v>94</v>
      </c>
      <c r="K124" s="1" t="s">
        <v>18</v>
      </c>
      <c r="L124">
        <v>12</v>
      </c>
    </row>
    <row r="125" spans="1:12" ht="14.45">
      <c r="A125" t="s">
        <v>286</v>
      </c>
      <c r="B125" t="s">
        <v>259</v>
      </c>
      <c r="C125" t="s">
        <v>280</v>
      </c>
      <c r="D125" t="s">
        <v>281</v>
      </c>
      <c r="E125" t="s">
        <v>284</v>
      </c>
      <c r="F125" s="1" t="s">
        <v>31</v>
      </c>
      <c r="G125" t="s">
        <v>17</v>
      </c>
      <c r="H125">
        <v>21.5</v>
      </c>
      <c r="I125">
        <v>258</v>
      </c>
      <c r="J125">
        <v>57</v>
      </c>
      <c r="K125" s="1" t="s">
        <v>18</v>
      </c>
      <c r="L125">
        <v>12</v>
      </c>
    </row>
    <row r="126" spans="1:12" ht="14.45">
      <c r="A126" t="s">
        <v>287</v>
      </c>
      <c r="B126" t="s">
        <v>259</v>
      </c>
      <c r="C126" t="s">
        <v>280</v>
      </c>
      <c r="D126" t="s">
        <v>281</v>
      </c>
      <c r="E126" t="s">
        <v>282</v>
      </c>
      <c r="F126" s="1" t="s">
        <v>31</v>
      </c>
      <c r="G126" t="s">
        <v>288</v>
      </c>
      <c r="H126">
        <v>38</v>
      </c>
      <c r="I126">
        <v>228</v>
      </c>
      <c r="J126">
        <v>2</v>
      </c>
      <c r="K126" s="1" t="s">
        <v>18</v>
      </c>
      <c r="L126">
        <v>12.5</v>
      </c>
    </row>
    <row r="127" spans="1:12" ht="14.45">
      <c r="A127" t="s">
        <v>289</v>
      </c>
      <c r="B127" t="s">
        <v>259</v>
      </c>
      <c r="C127" t="s">
        <v>280</v>
      </c>
      <c r="D127" t="s">
        <v>281</v>
      </c>
      <c r="E127" t="s">
        <v>290</v>
      </c>
      <c r="F127" s="1" t="s">
        <v>31</v>
      </c>
      <c r="G127" t="s">
        <v>288</v>
      </c>
      <c r="H127">
        <v>41</v>
      </c>
      <c r="I127">
        <v>246</v>
      </c>
      <c r="J127">
        <v>4</v>
      </c>
      <c r="K127" s="1" t="s">
        <v>18</v>
      </c>
      <c r="L127">
        <v>12.5</v>
      </c>
    </row>
    <row r="128" spans="1:12" ht="14.45">
      <c r="A128" t="s">
        <v>291</v>
      </c>
      <c r="B128" t="s">
        <v>259</v>
      </c>
      <c r="C128" t="s">
        <v>280</v>
      </c>
      <c r="D128" t="s">
        <v>292</v>
      </c>
      <c r="E128" t="s">
        <v>293</v>
      </c>
      <c r="F128" s="1" t="s">
        <v>86</v>
      </c>
      <c r="G128" t="s">
        <v>17</v>
      </c>
      <c r="H128">
        <v>23</v>
      </c>
      <c r="I128">
        <v>276</v>
      </c>
      <c r="J128" s="2" t="s">
        <v>22</v>
      </c>
      <c r="K128" s="1" t="s">
        <v>18</v>
      </c>
      <c r="L128">
        <v>14</v>
      </c>
    </row>
    <row r="129" spans="1:12" ht="14.45">
      <c r="A129" t="s">
        <v>294</v>
      </c>
      <c r="B129" t="s">
        <v>259</v>
      </c>
      <c r="C129" t="s">
        <v>280</v>
      </c>
      <c r="D129" t="s">
        <v>292</v>
      </c>
      <c r="E129" t="s">
        <v>295</v>
      </c>
      <c r="F129" s="1" t="s">
        <v>86</v>
      </c>
      <c r="G129" t="s">
        <v>17</v>
      </c>
      <c r="H129">
        <v>24</v>
      </c>
      <c r="I129">
        <v>288</v>
      </c>
      <c r="J129">
        <v>102</v>
      </c>
      <c r="K129" s="1" t="s">
        <v>18</v>
      </c>
      <c r="L129">
        <v>13.5</v>
      </c>
    </row>
    <row r="130" spans="1:12" ht="14.45">
      <c r="A130" t="s">
        <v>296</v>
      </c>
      <c r="B130" t="s">
        <v>259</v>
      </c>
      <c r="C130" t="s">
        <v>280</v>
      </c>
      <c r="D130" t="s">
        <v>292</v>
      </c>
      <c r="E130" t="s">
        <v>297</v>
      </c>
      <c r="F130" s="1" t="s">
        <v>86</v>
      </c>
      <c r="G130" t="s">
        <v>17</v>
      </c>
      <c r="H130">
        <v>24</v>
      </c>
      <c r="I130">
        <v>288</v>
      </c>
      <c r="J130">
        <v>115</v>
      </c>
      <c r="K130" s="1" t="s">
        <v>18</v>
      </c>
      <c r="L130">
        <v>12.5</v>
      </c>
    </row>
    <row r="131" spans="1:12" ht="14.45">
      <c r="A131" t="s">
        <v>298</v>
      </c>
      <c r="B131" t="s">
        <v>259</v>
      </c>
      <c r="C131" t="s">
        <v>280</v>
      </c>
      <c r="D131" t="s">
        <v>292</v>
      </c>
      <c r="E131" t="s">
        <v>299</v>
      </c>
      <c r="F131" s="1" t="s">
        <v>88</v>
      </c>
      <c r="G131" t="s">
        <v>17</v>
      </c>
      <c r="H131">
        <v>25</v>
      </c>
      <c r="I131">
        <v>300</v>
      </c>
      <c r="J131" s="2" t="s">
        <v>22</v>
      </c>
      <c r="K131" s="1" t="s">
        <v>18</v>
      </c>
      <c r="L131">
        <v>12</v>
      </c>
    </row>
    <row r="132" spans="1:12" ht="14.45">
      <c r="A132" t="s">
        <v>300</v>
      </c>
      <c r="B132" t="s">
        <v>259</v>
      </c>
      <c r="C132" t="s">
        <v>280</v>
      </c>
      <c r="D132" t="s">
        <v>292</v>
      </c>
      <c r="E132" t="s">
        <v>301</v>
      </c>
      <c r="F132" s="1" t="s">
        <v>88</v>
      </c>
      <c r="G132" t="s">
        <v>17</v>
      </c>
      <c r="H132">
        <v>26</v>
      </c>
      <c r="I132">
        <v>312</v>
      </c>
      <c r="J132">
        <v>58</v>
      </c>
      <c r="K132" s="1" t="s">
        <v>18</v>
      </c>
      <c r="L132">
        <v>12</v>
      </c>
    </row>
    <row r="133" spans="1:12" ht="14.45">
      <c r="A133" t="s">
        <v>302</v>
      </c>
      <c r="B133" t="s">
        <v>259</v>
      </c>
      <c r="C133" t="s">
        <v>280</v>
      </c>
      <c r="D133" t="s">
        <v>292</v>
      </c>
      <c r="E133" t="s">
        <v>303</v>
      </c>
      <c r="F133" s="1" t="s">
        <v>31</v>
      </c>
      <c r="G133" t="s">
        <v>17</v>
      </c>
      <c r="H133">
        <v>26.5</v>
      </c>
      <c r="I133">
        <v>318</v>
      </c>
      <c r="J133">
        <v>18</v>
      </c>
      <c r="K133" s="1" t="s">
        <v>18</v>
      </c>
      <c r="L133">
        <v>13</v>
      </c>
    </row>
    <row r="134" spans="1:12" ht="14.45">
      <c r="A134" t="s">
        <v>304</v>
      </c>
      <c r="B134" t="s">
        <v>259</v>
      </c>
      <c r="C134" t="s">
        <v>280</v>
      </c>
      <c r="D134" t="s">
        <v>292</v>
      </c>
      <c r="E134" t="s">
        <v>305</v>
      </c>
      <c r="F134" s="1" t="s">
        <v>31</v>
      </c>
      <c r="G134" t="s">
        <v>17</v>
      </c>
      <c r="H134">
        <v>29.5</v>
      </c>
      <c r="I134">
        <v>354</v>
      </c>
      <c r="J134">
        <v>64</v>
      </c>
      <c r="K134" s="1" t="s">
        <v>18</v>
      </c>
      <c r="L134">
        <v>13</v>
      </c>
    </row>
    <row r="135" spans="1:12" ht="14.45">
      <c r="A135" t="s">
        <v>306</v>
      </c>
      <c r="B135" t="s">
        <v>259</v>
      </c>
      <c r="C135" t="s">
        <v>280</v>
      </c>
      <c r="D135" t="s">
        <v>292</v>
      </c>
      <c r="E135" t="s">
        <v>307</v>
      </c>
      <c r="F135" s="1" t="s">
        <v>31</v>
      </c>
      <c r="G135" t="s">
        <v>17</v>
      </c>
      <c r="H135">
        <v>29.5</v>
      </c>
      <c r="I135">
        <v>354</v>
      </c>
      <c r="J135">
        <v>119</v>
      </c>
      <c r="K135" s="1" t="s">
        <v>18</v>
      </c>
      <c r="L135">
        <v>12.5</v>
      </c>
    </row>
    <row r="136" spans="1:12" ht="14.45">
      <c r="A136" t="s">
        <v>308</v>
      </c>
      <c r="B136" t="s">
        <v>259</v>
      </c>
      <c r="C136" t="s">
        <v>280</v>
      </c>
      <c r="D136" t="s">
        <v>292</v>
      </c>
      <c r="E136" t="s">
        <v>309</v>
      </c>
      <c r="F136" s="1" t="s">
        <v>31</v>
      </c>
      <c r="G136" t="s">
        <v>17</v>
      </c>
      <c r="H136">
        <v>29.5</v>
      </c>
      <c r="I136">
        <v>354</v>
      </c>
      <c r="J136" s="2" t="s">
        <v>22</v>
      </c>
      <c r="K136" s="1" t="s">
        <v>18</v>
      </c>
      <c r="L136">
        <v>13</v>
      </c>
    </row>
    <row r="137" spans="1:12" ht="14.45">
      <c r="A137" t="s">
        <v>310</v>
      </c>
      <c r="B137" t="s">
        <v>259</v>
      </c>
      <c r="C137" t="s">
        <v>280</v>
      </c>
      <c r="D137" t="s">
        <v>292</v>
      </c>
      <c r="E137" t="s">
        <v>311</v>
      </c>
      <c r="F137" s="1" t="s">
        <v>83</v>
      </c>
      <c r="G137" t="s">
        <v>288</v>
      </c>
      <c r="H137">
        <v>49</v>
      </c>
      <c r="I137">
        <v>294</v>
      </c>
      <c r="J137">
        <v>22</v>
      </c>
      <c r="K137" s="1" t="s">
        <v>18</v>
      </c>
      <c r="L137">
        <v>13.5</v>
      </c>
    </row>
    <row r="138" spans="1:12" ht="14.45">
      <c r="A138" t="s">
        <v>312</v>
      </c>
      <c r="B138" t="s">
        <v>259</v>
      </c>
      <c r="C138" t="s">
        <v>280</v>
      </c>
      <c r="D138" t="s">
        <v>292</v>
      </c>
      <c r="E138" t="s">
        <v>295</v>
      </c>
      <c r="F138" s="1" t="s">
        <v>86</v>
      </c>
      <c r="G138" t="s">
        <v>288</v>
      </c>
      <c r="H138">
        <v>52</v>
      </c>
      <c r="I138">
        <v>312</v>
      </c>
      <c r="J138">
        <v>12</v>
      </c>
      <c r="K138" s="1" t="s">
        <v>18</v>
      </c>
      <c r="L138">
        <v>13.5</v>
      </c>
    </row>
    <row r="139" spans="1:12" ht="14.45">
      <c r="A139" t="s">
        <v>313</v>
      </c>
      <c r="B139" t="s">
        <v>259</v>
      </c>
      <c r="C139" t="s">
        <v>280</v>
      </c>
      <c r="D139" t="s">
        <v>292</v>
      </c>
      <c r="E139" t="s">
        <v>295</v>
      </c>
      <c r="F139" s="1" t="s">
        <v>88</v>
      </c>
      <c r="G139" t="s">
        <v>288</v>
      </c>
      <c r="H139">
        <v>55</v>
      </c>
      <c r="I139">
        <v>330</v>
      </c>
      <c r="J139">
        <v>24</v>
      </c>
      <c r="K139" s="1" t="s">
        <v>18</v>
      </c>
      <c r="L139">
        <v>12</v>
      </c>
    </row>
    <row r="140" spans="1:12" ht="14.45">
      <c r="A140" t="s">
        <v>314</v>
      </c>
      <c r="B140" t="s">
        <v>259</v>
      </c>
      <c r="C140" t="s">
        <v>280</v>
      </c>
      <c r="D140" t="s">
        <v>292</v>
      </c>
      <c r="E140" t="s">
        <v>309</v>
      </c>
      <c r="F140" s="1" t="s">
        <v>42</v>
      </c>
      <c r="G140" t="s">
        <v>288</v>
      </c>
      <c r="H140">
        <v>55</v>
      </c>
      <c r="I140">
        <v>330</v>
      </c>
      <c r="J140">
        <v>24</v>
      </c>
      <c r="K140" s="1" t="s">
        <v>18</v>
      </c>
      <c r="L140">
        <v>12</v>
      </c>
    </row>
    <row r="141" spans="1:12" ht="14.45">
      <c r="A141" t="s">
        <v>315</v>
      </c>
      <c r="B141" t="s">
        <v>259</v>
      </c>
      <c r="C141" t="s">
        <v>280</v>
      </c>
      <c r="D141" t="s">
        <v>292</v>
      </c>
      <c r="E141" t="s">
        <v>305</v>
      </c>
      <c r="F141" s="1" t="s">
        <v>31</v>
      </c>
      <c r="G141" t="s">
        <v>288</v>
      </c>
      <c r="H141">
        <v>63</v>
      </c>
      <c r="I141">
        <v>378</v>
      </c>
      <c r="J141">
        <v>24</v>
      </c>
      <c r="K141" s="1" t="s">
        <v>18</v>
      </c>
      <c r="L141">
        <v>13</v>
      </c>
    </row>
    <row r="142" spans="1:12" ht="14.45">
      <c r="A142" t="s">
        <v>316</v>
      </c>
      <c r="B142" t="s">
        <v>259</v>
      </c>
      <c r="C142" t="s">
        <v>280</v>
      </c>
      <c r="D142" t="s">
        <v>317</v>
      </c>
      <c r="E142" t="s">
        <v>318</v>
      </c>
      <c r="F142" s="1" t="s">
        <v>88</v>
      </c>
      <c r="G142" t="s">
        <v>45</v>
      </c>
      <c r="H142">
        <v>39.5</v>
      </c>
      <c r="I142">
        <v>118.5</v>
      </c>
      <c r="J142">
        <v>5</v>
      </c>
      <c r="K142" s="1" t="s">
        <v>18</v>
      </c>
      <c r="L142">
        <v>13</v>
      </c>
    </row>
    <row r="143" spans="1:12" ht="14.45">
      <c r="A143" t="s">
        <v>319</v>
      </c>
      <c r="B143" t="s">
        <v>259</v>
      </c>
      <c r="C143" t="s">
        <v>280</v>
      </c>
      <c r="D143" t="s">
        <v>317</v>
      </c>
      <c r="E143" t="s">
        <v>318</v>
      </c>
      <c r="F143" s="1" t="s">
        <v>86</v>
      </c>
      <c r="G143" t="s">
        <v>45</v>
      </c>
      <c r="H143">
        <v>39.5</v>
      </c>
      <c r="I143">
        <v>118.5</v>
      </c>
      <c r="J143">
        <v>22</v>
      </c>
      <c r="K143" s="1" t="s">
        <v>18</v>
      </c>
      <c r="L143">
        <v>13</v>
      </c>
    </row>
    <row r="144" spans="1:12" ht="14.45">
      <c r="A144" t="s">
        <v>320</v>
      </c>
      <c r="B144" t="s">
        <v>259</v>
      </c>
      <c r="C144" t="s">
        <v>280</v>
      </c>
      <c r="D144" t="s">
        <v>317</v>
      </c>
      <c r="E144" t="s">
        <v>321</v>
      </c>
      <c r="F144" s="1" t="s">
        <v>86</v>
      </c>
      <c r="G144" t="s">
        <v>21</v>
      </c>
      <c r="H144">
        <v>50</v>
      </c>
      <c r="I144">
        <v>300</v>
      </c>
      <c r="J144">
        <v>4</v>
      </c>
      <c r="K144" s="1" t="s">
        <v>18</v>
      </c>
      <c r="L144">
        <v>13</v>
      </c>
    </row>
    <row r="145" spans="1:12" ht="14.45">
      <c r="A145" t="s">
        <v>322</v>
      </c>
      <c r="B145" t="s">
        <v>259</v>
      </c>
      <c r="C145" t="s">
        <v>280</v>
      </c>
      <c r="D145" t="s">
        <v>317</v>
      </c>
      <c r="E145" t="s">
        <v>323</v>
      </c>
      <c r="F145" s="1" t="s">
        <v>86</v>
      </c>
      <c r="G145" t="s">
        <v>21</v>
      </c>
      <c r="H145">
        <v>55</v>
      </c>
      <c r="I145">
        <v>330</v>
      </c>
      <c r="J145">
        <v>55</v>
      </c>
      <c r="K145" s="1" t="s">
        <v>18</v>
      </c>
      <c r="L145">
        <v>13</v>
      </c>
    </row>
    <row r="146" spans="1:12" ht="14.45">
      <c r="A146" t="s">
        <v>324</v>
      </c>
      <c r="B146" t="s">
        <v>259</v>
      </c>
      <c r="C146" t="s">
        <v>280</v>
      </c>
      <c r="D146" t="s">
        <v>317</v>
      </c>
      <c r="E146" t="s">
        <v>323</v>
      </c>
      <c r="F146" s="1" t="s">
        <v>31</v>
      </c>
      <c r="G146" t="s">
        <v>21</v>
      </c>
      <c r="H146">
        <v>60</v>
      </c>
      <c r="I146">
        <v>360</v>
      </c>
      <c r="J146">
        <v>60</v>
      </c>
      <c r="K146" s="1" t="s">
        <v>18</v>
      </c>
      <c r="L146">
        <v>13</v>
      </c>
    </row>
    <row r="147" spans="1:12" ht="14.45">
      <c r="A147" t="s">
        <v>325</v>
      </c>
      <c r="B147" t="s">
        <v>259</v>
      </c>
      <c r="C147" t="s">
        <v>280</v>
      </c>
      <c r="D147" t="s">
        <v>317</v>
      </c>
      <c r="E147" t="s">
        <v>326</v>
      </c>
      <c r="F147" s="1">
        <v>2023</v>
      </c>
      <c r="G147" t="s">
        <v>21</v>
      </c>
      <c r="H147">
        <v>28</v>
      </c>
      <c r="I147">
        <v>168</v>
      </c>
      <c r="J147">
        <v>116</v>
      </c>
      <c r="K147" s="1" t="s">
        <v>18</v>
      </c>
      <c r="L147">
        <v>13</v>
      </c>
    </row>
    <row r="148" spans="1:12" ht="14.45">
      <c r="A148" t="s">
        <v>327</v>
      </c>
      <c r="B148" t="s">
        <v>259</v>
      </c>
      <c r="C148" t="s">
        <v>280</v>
      </c>
      <c r="D148" t="s">
        <v>317</v>
      </c>
      <c r="E148" t="s">
        <v>328</v>
      </c>
      <c r="F148" s="1">
        <v>2023</v>
      </c>
      <c r="G148" t="s">
        <v>21</v>
      </c>
      <c r="H148">
        <v>17</v>
      </c>
      <c r="I148">
        <v>102</v>
      </c>
      <c r="J148" s="2" t="s">
        <v>22</v>
      </c>
      <c r="K148" s="1" t="s">
        <v>18</v>
      </c>
      <c r="L148">
        <v>13</v>
      </c>
    </row>
    <row r="149" spans="1:12" ht="14.45">
      <c r="A149" t="s">
        <v>329</v>
      </c>
      <c r="B149" t="s">
        <v>259</v>
      </c>
      <c r="C149" t="s">
        <v>280</v>
      </c>
      <c r="D149" t="s">
        <v>330</v>
      </c>
      <c r="E149" t="s">
        <v>331</v>
      </c>
      <c r="F149" s="1" t="s">
        <v>88</v>
      </c>
      <c r="G149" t="s">
        <v>17</v>
      </c>
      <c r="H149">
        <v>19</v>
      </c>
      <c r="I149">
        <v>228</v>
      </c>
      <c r="J149">
        <v>3</v>
      </c>
      <c r="K149" s="1" t="s">
        <v>18</v>
      </c>
      <c r="L149">
        <v>13</v>
      </c>
    </row>
    <row r="150" spans="1:12" ht="14.45">
      <c r="A150" t="s">
        <v>332</v>
      </c>
      <c r="B150" t="s">
        <v>259</v>
      </c>
      <c r="C150" t="s">
        <v>280</v>
      </c>
      <c r="D150" t="s">
        <v>330</v>
      </c>
      <c r="E150" t="s">
        <v>333</v>
      </c>
      <c r="F150" s="1">
        <v>2022</v>
      </c>
      <c r="G150" t="s">
        <v>288</v>
      </c>
      <c r="H150">
        <v>37</v>
      </c>
      <c r="I150">
        <v>222</v>
      </c>
      <c r="J150">
        <v>2</v>
      </c>
      <c r="K150" s="1" t="s">
        <v>18</v>
      </c>
      <c r="L150">
        <v>13.5</v>
      </c>
    </row>
    <row r="151" spans="1:12" ht="14.45">
      <c r="A151" t="s">
        <v>334</v>
      </c>
      <c r="B151" t="s">
        <v>259</v>
      </c>
      <c r="C151" t="s">
        <v>280</v>
      </c>
      <c r="D151" t="s">
        <v>330</v>
      </c>
      <c r="E151" t="s">
        <v>335</v>
      </c>
      <c r="F151" s="1">
        <v>2024</v>
      </c>
      <c r="G151" t="s">
        <v>21</v>
      </c>
      <c r="H151">
        <v>25</v>
      </c>
      <c r="I151">
        <v>150</v>
      </c>
      <c r="J151">
        <v>99</v>
      </c>
      <c r="K151" s="1" t="s">
        <v>18</v>
      </c>
      <c r="L151">
        <v>14</v>
      </c>
    </row>
    <row r="152" spans="1:12" ht="14.45">
      <c r="A152" t="s">
        <v>336</v>
      </c>
      <c r="B152" t="s">
        <v>259</v>
      </c>
      <c r="C152" t="s">
        <v>280</v>
      </c>
      <c r="D152" t="s">
        <v>330</v>
      </c>
      <c r="E152" t="s">
        <v>337</v>
      </c>
      <c r="F152" s="1">
        <v>2024</v>
      </c>
      <c r="G152" t="s">
        <v>21</v>
      </c>
      <c r="H152">
        <v>23</v>
      </c>
      <c r="I152">
        <v>138</v>
      </c>
      <c r="J152" s="2" t="s">
        <v>22</v>
      </c>
      <c r="K152" s="1" t="s">
        <v>18</v>
      </c>
      <c r="L152">
        <v>13.5</v>
      </c>
    </row>
    <row r="153" spans="1:12" ht="14.45">
      <c r="A153" t="s">
        <v>338</v>
      </c>
      <c r="B153" t="s">
        <v>259</v>
      </c>
      <c r="C153" t="s">
        <v>280</v>
      </c>
      <c r="D153" t="s">
        <v>330</v>
      </c>
      <c r="E153" t="s">
        <v>339</v>
      </c>
      <c r="F153" s="1">
        <v>2024</v>
      </c>
      <c r="G153" t="s">
        <v>21</v>
      </c>
      <c r="H153">
        <v>31.5</v>
      </c>
      <c r="I153">
        <v>189</v>
      </c>
      <c r="J153" s="2" t="s">
        <v>22</v>
      </c>
      <c r="K153" s="1" t="s">
        <v>18</v>
      </c>
      <c r="L153">
        <v>14</v>
      </c>
    </row>
    <row r="154" spans="1:12" ht="14.45">
      <c r="A154" t="s">
        <v>340</v>
      </c>
      <c r="B154" t="s">
        <v>259</v>
      </c>
      <c r="C154" t="s">
        <v>280</v>
      </c>
      <c r="D154" t="s">
        <v>341</v>
      </c>
      <c r="E154" t="s">
        <v>342</v>
      </c>
      <c r="F154" s="1">
        <v>2024</v>
      </c>
      <c r="G154" t="s">
        <v>17</v>
      </c>
      <c r="H154">
        <v>15</v>
      </c>
      <c r="I154">
        <v>180</v>
      </c>
      <c r="J154" s="2" t="s">
        <v>22</v>
      </c>
      <c r="K154" s="1" t="s">
        <v>18</v>
      </c>
      <c r="L154">
        <v>13</v>
      </c>
    </row>
    <row r="155" spans="1:12" ht="14.45">
      <c r="A155" t="s">
        <v>343</v>
      </c>
      <c r="B155" t="s">
        <v>259</v>
      </c>
      <c r="C155" t="s">
        <v>280</v>
      </c>
      <c r="D155" t="s">
        <v>341</v>
      </c>
      <c r="E155" t="s">
        <v>344</v>
      </c>
      <c r="F155" s="1" t="s">
        <v>88</v>
      </c>
      <c r="G155" t="s">
        <v>288</v>
      </c>
      <c r="H155">
        <v>35</v>
      </c>
      <c r="I155">
        <v>210</v>
      </c>
      <c r="J155">
        <v>2</v>
      </c>
      <c r="K155" s="1" t="s">
        <v>18</v>
      </c>
      <c r="L155">
        <v>13.5</v>
      </c>
    </row>
    <row r="156" spans="1:12" ht="14.45">
      <c r="A156" t="s">
        <v>345</v>
      </c>
      <c r="B156" t="s">
        <v>259</v>
      </c>
      <c r="C156" t="s">
        <v>280</v>
      </c>
      <c r="D156" t="s">
        <v>346</v>
      </c>
      <c r="E156" t="s">
        <v>347</v>
      </c>
      <c r="F156" s="1" t="s">
        <v>86</v>
      </c>
      <c r="G156" t="s">
        <v>21</v>
      </c>
      <c r="H156">
        <v>23</v>
      </c>
      <c r="I156">
        <v>138</v>
      </c>
      <c r="J156">
        <v>109</v>
      </c>
      <c r="K156" s="1" t="s">
        <v>18</v>
      </c>
      <c r="L156">
        <v>14</v>
      </c>
    </row>
    <row r="157" spans="1:12" ht="14.45">
      <c r="A157" t="s">
        <v>348</v>
      </c>
      <c r="B157" t="s">
        <v>259</v>
      </c>
      <c r="C157" t="s">
        <v>280</v>
      </c>
      <c r="D157" t="s">
        <v>346</v>
      </c>
      <c r="E157" t="s">
        <v>347</v>
      </c>
      <c r="F157" s="1" t="s">
        <v>31</v>
      </c>
      <c r="G157" t="s">
        <v>21</v>
      </c>
      <c r="H157">
        <v>27</v>
      </c>
      <c r="I157">
        <v>162</v>
      </c>
      <c r="J157" s="2" t="s">
        <v>22</v>
      </c>
      <c r="K157" s="1" t="s">
        <v>18</v>
      </c>
      <c r="L157">
        <v>14.5</v>
      </c>
    </row>
    <row r="158" spans="1:12" ht="14.45">
      <c r="A158" t="s">
        <v>349</v>
      </c>
      <c r="B158" t="s">
        <v>259</v>
      </c>
      <c r="C158" t="s">
        <v>280</v>
      </c>
      <c r="D158" t="s">
        <v>346</v>
      </c>
      <c r="E158" t="s">
        <v>350</v>
      </c>
      <c r="F158" s="1" t="s">
        <v>81</v>
      </c>
      <c r="G158" t="s">
        <v>21</v>
      </c>
      <c r="H158">
        <v>27</v>
      </c>
      <c r="I158">
        <v>162</v>
      </c>
      <c r="J158">
        <v>109</v>
      </c>
      <c r="K158" s="1" t="s">
        <v>18</v>
      </c>
      <c r="L158">
        <v>13</v>
      </c>
    </row>
    <row r="159" spans="1:12" ht="14.45">
      <c r="A159" t="s">
        <v>351</v>
      </c>
      <c r="B159" t="s">
        <v>259</v>
      </c>
      <c r="C159" t="s">
        <v>280</v>
      </c>
      <c r="D159" t="s">
        <v>346</v>
      </c>
      <c r="E159" t="s">
        <v>352</v>
      </c>
      <c r="F159" s="1" t="s">
        <v>81</v>
      </c>
      <c r="G159" t="s">
        <v>21</v>
      </c>
      <c r="H159">
        <v>28</v>
      </c>
      <c r="I159">
        <v>168</v>
      </c>
      <c r="J159">
        <v>50</v>
      </c>
      <c r="K159" s="1" t="s">
        <v>18</v>
      </c>
      <c r="L159">
        <v>13</v>
      </c>
    </row>
    <row r="160" spans="1:12" ht="14.45">
      <c r="A160" t="s">
        <v>353</v>
      </c>
      <c r="B160" t="s">
        <v>259</v>
      </c>
      <c r="C160" t="s">
        <v>280</v>
      </c>
      <c r="D160" t="s">
        <v>346</v>
      </c>
      <c r="E160" t="s">
        <v>352</v>
      </c>
      <c r="F160" s="1" t="s">
        <v>83</v>
      </c>
      <c r="G160" t="s">
        <v>21</v>
      </c>
      <c r="H160">
        <v>29</v>
      </c>
      <c r="I160">
        <v>174</v>
      </c>
      <c r="J160" s="2" t="s">
        <v>22</v>
      </c>
      <c r="K160" s="1" t="s">
        <v>18</v>
      </c>
      <c r="L160">
        <v>13.5</v>
      </c>
    </row>
    <row r="161" spans="1:12" ht="14.45">
      <c r="A161" t="s">
        <v>354</v>
      </c>
      <c r="B161" t="s">
        <v>259</v>
      </c>
      <c r="C161" t="s">
        <v>280</v>
      </c>
      <c r="D161" t="s">
        <v>346</v>
      </c>
      <c r="E161" t="s">
        <v>352</v>
      </c>
      <c r="F161" s="1" t="s">
        <v>86</v>
      </c>
      <c r="G161" t="s">
        <v>21</v>
      </c>
      <c r="H161">
        <v>29</v>
      </c>
      <c r="I161">
        <v>174</v>
      </c>
      <c r="J161" s="2" t="s">
        <v>22</v>
      </c>
      <c r="K161" s="1" t="s">
        <v>18</v>
      </c>
      <c r="L161">
        <v>14</v>
      </c>
    </row>
    <row r="162" spans="1:12" ht="14.45">
      <c r="A162" t="s">
        <v>355</v>
      </c>
      <c r="B162" t="s">
        <v>259</v>
      </c>
      <c r="C162" t="s">
        <v>280</v>
      </c>
      <c r="D162" t="s">
        <v>346</v>
      </c>
      <c r="E162" t="s">
        <v>350</v>
      </c>
      <c r="F162" s="1" t="s">
        <v>86</v>
      </c>
      <c r="G162" t="s">
        <v>21</v>
      </c>
      <c r="H162">
        <v>29</v>
      </c>
      <c r="I162">
        <v>174</v>
      </c>
      <c r="J162">
        <v>96</v>
      </c>
      <c r="K162" s="1" t="s">
        <v>18</v>
      </c>
      <c r="L162">
        <v>14</v>
      </c>
    </row>
    <row r="163" spans="1:12" ht="14.45">
      <c r="A163" t="s">
        <v>356</v>
      </c>
      <c r="B163" t="s">
        <v>259</v>
      </c>
      <c r="C163" t="s">
        <v>280</v>
      </c>
      <c r="D163" t="s">
        <v>346</v>
      </c>
      <c r="E163" t="s">
        <v>357</v>
      </c>
      <c r="F163" s="1" t="s">
        <v>31</v>
      </c>
      <c r="G163" t="s">
        <v>21</v>
      </c>
      <c r="H163">
        <v>30</v>
      </c>
      <c r="I163">
        <v>180</v>
      </c>
      <c r="J163" s="2" t="s">
        <v>22</v>
      </c>
      <c r="K163" s="1" t="s">
        <v>18</v>
      </c>
      <c r="L163">
        <v>14</v>
      </c>
    </row>
    <row r="164" spans="1:12" ht="14.45">
      <c r="A164" t="s">
        <v>358</v>
      </c>
      <c r="B164" t="s">
        <v>259</v>
      </c>
      <c r="C164" t="s">
        <v>280</v>
      </c>
      <c r="D164" t="s">
        <v>346</v>
      </c>
      <c r="E164" t="s">
        <v>350</v>
      </c>
      <c r="F164" s="1" t="s">
        <v>88</v>
      </c>
      <c r="G164" t="s">
        <v>21</v>
      </c>
      <c r="H164">
        <v>30</v>
      </c>
      <c r="I164">
        <v>180</v>
      </c>
      <c r="J164">
        <v>6</v>
      </c>
      <c r="K164" s="1" t="s">
        <v>18</v>
      </c>
      <c r="L164">
        <v>13</v>
      </c>
    </row>
    <row r="165" spans="1:12" ht="14.45">
      <c r="A165" t="s">
        <v>359</v>
      </c>
      <c r="B165" t="s">
        <v>259</v>
      </c>
      <c r="C165" t="s">
        <v>280</v>
      </c>
      <c r="D165" t="s">
        <v>346</v>
      </c>
      <c r="E165" t="s">
        <v>352</v>
      </c>
      <c r="F165" s="1" t="s">
        <v>88</v>
      </c>
      <c r="G165" t="s">
        <v>21</v>
      </c>
      <c r="H165">
        <v>35</v>
      </c>
      <c r="I165">
        <v>210</v>
      </c>
      <c r="J165">
        <v>6</v>
      </c>
      <c r="K165" s="1" t="s">
        <v>18</v>
      </c>
      <c r="L165">
        <v>12</v>
      </c>
    </row>
    <row r="166" spans="1:12" ht="14.45">
      <c r="A166" t="s">
        <v>360</v>
      </c>
      <c r="B166" t="s">
        <v>259</v>
      </c>
      <c r="C166" t="s">
        <v>280</v>
      </c>
      <c r="D166" t="s">
        <v>346</v>
      </c>
      <c r="E166" t="s">
        <v>350</v>
      </c>
      <c r="F166" s="1" t="s">
        <v>31</v>
      </c>
      <c r="G166" t="s">
        <v>21</v>
      </c>
      <c r="H166">
        <v>36</v>
      </c>
      <c r="I166">
        <v>216</v>
      </c>
      <c r="J166" s="2" t="s">
        <v>22</v>
      </c>
      <c r="K166" s="1" t="s">
        <v>18</v>
      </c>
      <c r="L166">
        <v>14</v>
      </c>
    </row>
    <row r="167" spans="1:12" ht="14.45">
      <c r="A167" t="s">
        <v>361</v>
      </c>
      <c r="B167" t="s">
        <v>259</v>
      </c>
      <c r="C167" t="s">
        <v>280</v>
      </c>
      <c r="D167" t="s">
        <v>346</v>
      </c>
      <c r="E167" t="s">
        <v>352</v>
      </c>
      <c r="F167" s="1" t="s">
        <v>31</v>
      </c>
      <c r="G167" t="s">
        <v>21</v>
      </c>
      <c r="H167">
        <v>40</v>
      </c>
      <c r="I167">
        <v>240</v>
      </c>
      <c r="J167" s="2" t="s">
        <v>22</v>
      </c>
      <c r="K167" s="1" t="s">
        <v>18</v>
      </c>
      <c r="L167">
        <v>14</v>
      </c>
    </row>
    <row r="168" spans="1:12" ht="14.45">
      <c r="A168" t="s">
        <v>362</v>
      </c>
      <c r="B168" t="s">
        <v>259</v>
      </c>
      <c r="C168" t="s">
        <v>280</v>
      </c>
      <c r="D168" t="s">
        <v>346</v>
      </c>
      <c r="E168" t="s">
        <v>347</v>
      </c>
      <c r="F168" s="1" t="s">
        <v>31</v>
      </c>
      <c r="G168" t="s">
        <v>288</v>
      </c>
      <c r="H168">
        <v>52.5</v>
      </c>
      <c r="I168">
        <v>315</v>
      </c>
      <c r="J168">
        <v>30</v>
      </c>
      <c r="K168" s="1" t="s">
        <v>18</v>
      </c>
      <c r="L168">
        <v>14.5</v>
      </c>
    </row>
    <row r="169" spans="1:12" ht="14.45">
      <c r="A169" t="s">
        <v>363</v>
      </c>
      <c r="B169" t="s">
        <v>259</v>
      </c>
      <c r="C169" t="s">
        <v>280</v>
      </c>
      <c r="D169" t="s">
        <v>346</v>
      </c>
      <c r="E169" t="s">
        <v>347</v>
      </c>
      <c r="F169" s="1" t="s">
        <v>88</v>
      </c>
      <c r="G169" t="s">
        <v>45</v>
      </c>
      <c r="H169">
        <v>55</v>
      </c>
      <c r="I169">
        <v>165</v>
      </c>
      <c r="J169">
        <v>6</v>
      </c>
      <c r="K169" s="1" t="s">
        <v>18</v>
      </c>
      <c r="L169">
        <v>13</v>
      </c>
    </row>
    <row r="170" spans="1:12" ht="14.45">
      <c r="A170" t="s">
        <v>364</v>
      </c>
      <c r="B170" t="s">
        <v>259</v>
      </c>
      <c r="C170" t="s">
        <v>280</v>
      </c>
      <c r="D170" t="s">
        <v>346</v>
      </c>
      <c r="E170" t="s">
        <v>350</v>
      </c>
      <c r="F170" s="1" t="s">
        <v>88</v>
      </c>
      <c r="G170" t="s">
        <v>45</v>
      </c>
      <c r="H170">
        <v>62.5</v>
      </c>
      <c r="I170">
        <v>187.5</v>
      </c>
      <c r="J170">
        <v>6</v>
      </c>
      <c r="K170" s="1" t="s">
        <v>18</v>
      </c>
      <c r="L170">
        <v>13</v>
      </c>
    </row>
    <row r="171" spans="1:12" ht="14.45">
      <c r="A171" t="s">
        <v>365</v>
      </c>
      <c r="B171" t="s">
        <v>259</v>
      </c>
      <c r="C171" t="s">
        <v>280</v>
      </c>
      <c r="D171" t="s">
        <v>346</v>
      </c>
      <c r="E171" t="s">
        <v>352</v>
      </c>
      <c r="F171" s="1" t="s">
        <v>86</v>
      </c>
      <c r="G171" t="s">
        <v>288</v>
      </c>
      <c r="H171">
        <v>66</v>
      </c>
      <c r="I171">
        <v>396</v>
      </c>
      <c r="J171">
        <v>18</v>
      </c>
      <c r="K171" s="1" t="s">
        <v>18</v>
      </c>
      <c r="L171">
        <v>14</v>
      </c>
    </row>
    <row r="172" spans="1:12" ht="14.45">
      <c r="A172" t="s">
        <v>366</v>
      </c>
      <c r="B172" t="s">
        <v>259</v>
      </c>
      <c r="C172" t="s">
        <v>280</v>
      </c>
      <c r="D172" t="s">
        <v>346</v>
      </c>
      <c r="E172" t="s">
        <v>350</v>
      </c>
      <c r="F172" s="1" t="s">
        <v>86</v>
      </c>
      <c r="G172" t="s">
        <v>288</v>
      </c>
      <c r="H172">
        <v>66</v>
      </c>
      <c r="I172">
        <v>396</v>
      </c>
      <c r="J172">
        <v>20</v>
      </c>
      <c r="K172" s="1" t="s">
        <v>18</v>
      </c>
      <c r="L172">
        <v>14</v>
      </c>
    </row>
    <row r="173" spans="1:12" ht="14.45">
      <c r="A173" t="s">
        <v>367</v>
      </c>
      <c r="B173" t="s">
        <v>259</v>
      </c>
      <c r="C173" t="s">
        <v>280</v>
      </c>
      <c r="D173" t="s">
        <v>346</v>
      </c>
      <c r="E173" t="s">
        <v>352</v>
      </c>
      <c r="F173" s="1" t="s">
        <v>88</v>
      </c>
      <c r="G173" t="s">
        <v>45</v>
      </c>
      <c r="H173">
        <v>75</v>
      </c>
      <c r="I173">
        <v>225</v>
      </c>
      <c r="J173">
        <v>6</v>
      </c>
      <c r="K173" s="1" t="s">
        <v>18</v>
      </c>
      <c r="L173">
        <v>12</v>
      </c>
    </row>
    <row r="174" spans="1:12" ht="14.45">
      <c r="A174" t="s">
        <v>368</v>
      </c>
      <c r="B174" t="s">
        <v>259</v>
      </c>
      <c r="C174" t="s">
        <v>280</v>
      </c>
      <c r="D174" t="s">
        <v>346</v>
      </c>
      <c r="E174" t="s">
        <v>352</v>
      </c>
      <c r="F174" s="1" t="s">
        <v>31</v>
      </c>
      <c r="G174" t="s">
        <v>288</v>
      </c>
      <c r="H174">
        <v>85</v>
      </c>
      <c r="I174">
        <v>510</v>
      </c>
      <c r="J174">
        <v>36</v>
      </c>
      <c r="K174" s="1" t="s">
        <v>18</v>
      </c>
      <c r="L174">
        <v>14</v>
      </c>
    </row>
    <row r="175" spans="1:12" ht="14.45">
      <c r="A175" t="s">
        <v>369</v>
      </c>
      <c r="B175" t="s">
        <v>259</v>
      </c>
      <c r="C175" t="s">
        <v>280</v>
      </c>
      <c r="D175" t="s">
        <v>346</v>
      </c>
      <c r="E175" t="s">
        <v>350</v>
      </c>
      <c r="F175" s="1" t="s">
        <v>31</v>
      </c>
      <c r="G175" t="s">
        <v>288</v>
      </c>
      <c r="H175">
        <v>85</v>
      </c>
      <c r="I175">
        <v>510</v>
      </c>
      <c r="J175">
        <v>36</v>
      </c>
      <c r="K175" s="1" t="s">
        <v>18</v>
      </c>
      <c r="L175">
        <v>14</v>
      </c>
    </row>
    <row r="176" spans="1:12" ht="14.45">
      <c r="A176" t="s">
        <v>370</v>
      </c>
      <c r="B176" t="s">
        <v>259</v>
      </c>
      <c r="C176" t="s">
        <v>371</v>
      </c>
      <c r="D176" t="s">
        <v>372</v>
      </c>
      <c r="E176" t="s">
        <v>373</v>
      </c>
      <c r="F176" s="1" t="s">
        <v>42</v>
      </c>
      <c r="G176" t="s">
        <v>21</v>
      </c>
      <c r="H176">
        <v>21</v>
      </c>
      <c r="I176">
        <v>126</v>
      </c>
      <c r="J176" s="2" t="s">
        <v>22</v>
      </c>
      <c r="K176" s="1" t="s">
        <v>18</v>
      </c>
      <c r="L176">
        <v>13</v>
      </c>
    </row>
    <row r="177" spans="1:12" ht="14.45">
      <c r="A177" t="s">
        <v>374</v>
      </c>
      <c r="B177" t="s">
        <v>259</v>
      </c>
      <c r="C177" t="s">
        <v>371</v>
      </c>
      <c r="D177" t="s">
        <v>372</v>
      </c>
      <c r="E177" t="s">
        <v>375</v>
      </c>
      <c r="F177" s="1" t="s">
        <v>42</v>
      </c>
      <c r="G177" t="s">
        <v>21</v>
      </c>
      <c r="H177">
        <v>33</v>
      </c>
      <c r="I177">
        <v>198</v>
      </c>
      <c r="J177">
        <v>117</v>
      </c>
      <c r="K177" s="1" t="s">
        <v>18</v>
      </c>
      <c r="L177">
        <v>15</v>
      </c>
    </row>
    <row r="178" spans="1:12" ht="14.45">
      <c r="A178" t="s">
        <v>376</v>
      </c>
      <c r="B178" t="s">
        <v>259</v>
      </c>
      <c r="C178" t="s">
        <v>371</v>
      </c>
      <c r="D178" t="s">
        <v>372</v>
      </c>
      <c r="E178" t="s">
        <v>373</v>
      </c>
      <c r="F178" s="1" t="s">
        <v>42</v>
      </c>
      <c r="G178" t="s">
        <v>45</v>
      </c>
      <c r="H178">
        <v>45</v>
      </c>
      <c r="I178">
        <v>135</v>
      </c>
      <c r="J178">
        <v>39</v>
      </c>
      <c r="K178" s="1" t="s">
        <v>18</v>
      </c>
      <c r="L178">
        <v>13</v>
      </c>
    </row>
    <row r="179" spans="1:12" ht="14.45">
      <c r="A179" t="s">
        <v>377</v>
      </c>
      <c r="B179" t="s">
        <v>259</v>
      </c>
      <c r="C179" t="s">
        <v>371</v>
      </c>
      <c r="D179" t="s">
        <v>378</v>
      </c>
      <c r="E179" t="s">
        <v>379</v>
      </c>
      <c r="F179" s="1">
        <v>2019</v>
      </c>
      <c r="G179" t="s">
        <v>21</v>
      </c>
      <c r="H179">
        <v>28</v>
      </c>
      <c r="I179">
        <v>168</v>
      </c>
      <c r="J179" s="2" t="s">
        <v>22</v>
      </c>
      <c r="K179" s="1" t="s">
        <v>18</v>
      </c>
      <c r="L179">
        <v>14</v>
      </c>
    </row>
    <row r="180" spans="1:12" ht="14.45">
      <c r="A180" t="s">
        <v>380</v>
      </c>
      <c r="B180" t="s">
        <v>259</v>
      </c>
      <c r="C180" t="s">
        <v>371</v>
      </c>
      <c r="D180" t="s">
        <v>378</v>
      </c>
      <c r="E180" t="s">
        <v>378</v>
      </c>
      <c r="F180" s="1">
        <v>2007</v>
      </c>
      <c r="G180" t="s">
        <v>381</v>
      </c>
      <c r="H180">
        <v>53</v>
      </c>
      <c r="I180">
        <v>636</v>
      </c>
      <c r="J180">
        <v>26</v>
      </c>
      <c r="K180" s="1" t="s">
        <v>18</v>
      </c>
      <c r="L180">
        <v>13</v>
      </c>
    </row>
    <row r="181" spans="1:12" ht="14.45">
      <c r="A181" t="s">
        <v>382</v>
      </c>
      <c r="B181" t="s">
        <v>259</v>
      </c>
      <c r="C181" t="s">
        <v>371</v>
      </c>
      <c r="D181" t="s">
        <v>383</v>
      </c>
      <c r="E181" t="s">
        <v>384</v>
      </c>
      <c r="F181" s="1" t="s">
        <v>83</v>
      </c>
      <c r="G181" t="s">
        <v>288</v>
      </c>
      <c r="H181">
        <v>76</v>
      </c>
      <c r="I181">
        <v>456</v>
      </c>
      <c r="J181">
        <v>15</v>
      </c>
      <c r="K181" s="1" t="s">
        <v>18</v>
      </c>
      <c r="L181">
        <v>13</v>
      </c>
    </row>
    <row r="182" spans="1:12" ht="14.45">
      <c r="A182" t="s">
        <v>385</v>
      </c>
      <c r="B182" t="s">
        <v>259</v>
      </c>
      <c r="C182" t="s">
        <v>371</v>
      </c>
      <c r="D182" t="s">
        <v>386</v>
      </c>
      <c r="E182" t="s">
        <v>387</v>
      </c>
      <c r="F182" s="1" t="s">
        <v>86</v>
      </c>
      <c r="G182" t="s">
        <v>21</v>
      </c>
      <c r="H182">
        <v>98</v>
      </c>
      <c r="I182">
        <v>588</v>
      </c>
      <c r="J182">
        <v>6</v>
      </c>
      <c r="K182" s="1" t="s">
        <v>18</v>
      </c>
      <c r="L182">
        <v>13.5</v>
      </c>
    </row>
    <row r="183" spans="1:12" ht="14.45">
      <c r="A183" t="s">
        <v>388</v>
      </c>
      <c r="B183" t="s">
        <v>259</v>
      </c>
      <c r="C183" t="s">
        <v>371</v>
      </c>
      <c r="D183" t="s">
        <v>389</v>
      </c>
      <c r="E183" t="s">
        <v>390</v>
      </c>
      <c r="F183" s="1" t="s">
        <v>88</v>
      </c>
      <c r="G183" t="s">
        <v>21</v>
      </c>
      <c r="H183">
        <v>85</v>
      </c>
      <c r="I183">
        <v>510</v>
      </c>
      <c r="J183">
        <v>6</v>
      </c>
      <c r="K183" s="1" t="s">
        <v>18</v>
      </c>
      <c r="L183">
        <v>13.5</v>
      </c>
    </row>
    <row r="184" spans="1:12" ht="14.45">
      <c r="A184" t="s">
        <v>391</v>
      </c>
      <c r="B184" t="s">
        <v>259</v>
      </c>
      <c r="C184" t="s">
        <v>371</v>
      </c>
      <c r="D184" t="s">
        <v>392</v>
      </c>
      <c r="E184" t="s">
        <v>392</v>
      </c>
      <c r="F184" s="1">
        <v>1995</v>
      </c>
      <c r="G184" t="s">
        <v>381</v>
      </c>
      <c r="H184">
        <v>22</v>
      </c>
      <c r="I184">
        <v>264</v>
      </c>
      <c r="J184">
        <v>10</v>
      </c>
      <c r="K184" s="1" t="s">
        <v>48</v>
      </c>
      <c r="L184">
        <v>13</v>
      </c>
    </row>
    <row r="185" spans="1:12" ht="14.45">
      <c r="A185" t="s">
        <v>393</v>
      </c>
      <c r="B185" t="s">
        <v>259</v>
      </c>
      <c r="C185" t="s">
        <v>371</v>
      </c>
      <c r="D185" t="s">
        <v>394</v>
      </c>
      <c r="E185" t="s">
        <v>395</v>
      </c>
      <c r="F185" s="1" t="s">
        <v>86</v>
      </c>
      <c r="G185" t="s">
        <v>21</v>
      </c>
      <c r="H185">
        <v>265</v>
      </c>
      <c r="I185">
        <v>1590</v>
      </c>
      <c r="J185">
        <v>4</v>
      </c>
      <c r="K185" s="1" t="s">
        <v>48</v>
      </c>
      <c r="L185">
        <v>14</v>
      </c>
    </row>
    <row r="186" spans="1:12" ht="14.45">
      <c r="A186" t="s">
        <v>396</v>
      </c>
      <c r="B186" t="s">
        <v>259</v>
      </c>
      <c r="C186" t="s">
        <v>371</v>
      </c>
      <c r="D186" t="s">
        <v>397</v>
      </c>
      <c r="E186" t="s">
        <v>398</v>
      </c>
      <c r="F186" s="1" t="s">
        <v>88</v>
      </c>
      <c r="G186" t="s">
        <v>21</v>
      </c>
      <c r="H186">
        <v>154</v>
      </c>
      <c r="I186">
        <v>924</v>
      </c>
      <c r="J186">
        <v>6</v>
      </c>
      <c r="K186" s="1" t="s">
        <v>18</v>
      </c>
      <c r="L186">
        <v>13</v>
      </c>
    </row>
    <row r="187" spans="1:12" ht="14.45">
      <c r="A187" t="s">
        <v>399</v>
      </c>
      <c r="B187" t="s">
        <v>259</v>
      </c>
      <c r="C187" t="s">
        <v>371</v>
      </c>
      <c r="D187" t="s">
        <v>397</v>
      </c>
      <c r="E187" t="s">
        <v>400</v>
      </c>
      <c r="F187" s="1" t="s">
        <v>81</v>
      </c>
      <c r="G187" t="s">
        <v>17</v>
      </c>
      <c r="H187">
        <v>220</v>
      </c>
      <c r="I187">
        <v>2640</v>
      </c>
      <c r="J187">
        <v>12</v>
      </c>
      <c r="K187" s="1" t="s">
        <v>18</v>
      </c>
      <c r="L187">
        <v>13.5</v>
      </c>
    </row>
    <row r="188" spans="1:12" ht="14.45">
      <c r="A188" t="s">
        <v>401</v>
      </c>
      <c r="B188" t="s">
        <v>259</v>
      </c>
      <c r="C188" t="s">
        <v>371</v>
      </c>
      <c r="D188" t="s">
        <v>402</v>
      </c>
      <c r="E188" t="s">
        <v>403</v>
      </c>
      <c r="F188" s="1">
        <v>2017</v>
      </c>
      <c r="G188" t="s">
        <v>21</v>
      </c>
      <c r="H188">
        <v>22</v>
      </c>
      <c r="I188">
        <v>132</v>
      </c>
      <c r="J188" s="2" t="s">
        <v>22</v>
      </c>
      <c r="K188" s="1" t="s">
        <v>18</v>
      </c>
      <c r="L188">
        <v>13</v>
      </c>
    </row>
    <row r="189" spans="1:12" ht="14.45">
      <c r="A189" t="s">
        <v>404</v>
      </c>
      <c r="B189" t="s">
        <v>259</v>
      </c>
      <c r="C189" t="s">
        <v>371</v>
      </c>
      <c r="D189" t="s">
        <v>405</v>
      </c>
      <c r="E189" t="s">
        <v>406</v>
      </c>
      <c r="F189" s="1" t="s">
        <v>81</v>
      </c>
      <c r="G189" t="s">
        <v>21</v>
      </c>
      <c r="H189">
        <v>195</v>
      </c>
      <c r="I189">
        <v>1170</v>
      </c>
      <c r="J189">
        <v>6</v>
      </c>
      <c r="K189" s="1" t="s">
        <v>18</v>
      </c>
      <c r="L189">
        <v>13.5</v>
      </c>
    </row>
    <row r="190" spans="1:12" ht="14.45">
      <c r="A190" t="s">
        <v>407</v>
      </c>
      <c r="B190" t="s">
        <v>259</v>
      </c>
      <c r="C190" t="s">
        <v>371</v>
      </c>
      <c r="D190" t="s">
        <v>408</v>
      </c>
      <c r="E190" t="s">
        <v>409</v>
      </c>
      <c r="F190" s="1" t="s">
        <v>39</v>
      </c>
      <c r="G190" t="s">
        <v>21</v>
      </c>
      <c r="H190">
        <v>9</v>
      </c>
      <c r="I190">
        <v>54</v>
      </c>
      <c r="J190" s="2" t="s">
        <v>22</v>
      </c>
      <c r="K190" s="1" t="s">
        <v>48</v>
      </c>
      <c r="L190">
        <v>12.5</v>
      </c>
    </row>
    <row r="191" spans="1:12" ht="14.45">
      <c r="A191" t="s">
        <v>410</v>
      </c>
      <c r="B191" t="s">
        <v>259</v>
      </c>
      <c r="C191" t="s">
        <v>371</v>
      </c>
      <c r="D191" t="s">
        <v>408</v>
      </c>
      <c r="E191" t="s">
        <v>411</v>
      </c>
      <c r="F191" s="1">
        <v>2022</v>
      </c>
      <c r="G191" t="s">
        <v>21</v>
      </c>
      <c r="H191">
        <v>12</v>
      </c>
      <c r="I191">
        <v>72</v>
      </c>
      <c r="J191" s="2" t="s">
        <v>22</v>
      </c>
      <c r="K191" s="1" t="s">
        <v>18</v>
      </c>
      <c r="L191">
        <v>14</v>
      </c>
    </row>
    <row r="192" spans="1:12" ht="14.45">
      <c r="A192" t="s">
        <v>412</v>
      </c>
      <c r="B192" t="s">
        <v>259</v>
      </c>
      <c r="C192" t="s">
        <v>371</v>
      </c>
      <c r="D192" t="s">
        <v>413</v>
      </c>
      <c r="E192" t="s">
        <v>414</v>
      </c>
      <c r="F192" s="1">
        <v>2011</v>
      </c>
      <c r="G192" t="s">
        <v>381</v>
      </c>
      <c r="H192">
        <v>24</v>
      </c>
      <c r="I192">
        <v>288</v>
      </c>
      <c r="J192">
        <v>44</v>
      </c>
      <c r="K192" s="1" t="s">
        <v>48</v>
      </c>
      <c r="L192">
        <v>14</v>
      </c>
    </row>
    <row r="193" spans="1:12" ht="14.45">
      <c r="A193" t="s">
        <v>415</v>
      </c>
      <c r="B193" t="s">
        <v>259</v>
      </c>
      <c r="C193" t="s">
        <v>371</v>
      </c>
      <c r="D193" t="s">
        <v>416</v>
      </c>
      <c r="E193" t="s">
        <v>417</v>
      </c>
      <c r="F193" s="1">
        <v>2016</v>
      </c>
      <c r="G193" t="s">
        <v>146</v>
      </c>
      <c r="H193">
        <v>32.5</v>
      </c>
      <c r="I193">
        <f>H193*12</f>
        <v>390</v>
      </c>
      <c r="J193" s="2" t="s">
        <v>22</v>
      </c>
      <c r="K193" s="1" t="s">
        <v>18</v>
      </c>
      <c r="L193">
        <v>14</v>
      </c>
    </row>
    <row r="194" spans="1:12" ht="14.45">
      <c r="A194" t="s">
        <v>418</v>
      </c>
      <c r="B194" t="s">
        <v>259</v>
      </c>
      <c r="C194" t="s">
        <v>371</v>
      </c>
      <c r="D194" t="s">
        <v>419</v>
      </c>
      <c r="E194" t="s">
        <v>420</v>
      </c>
      <c r="F194" s="1">
        <v>2012</v>
      </c>
      <c r="G194" t="s">
        <v>21</v>
      </c>
      <c r="H194">
        <v>41</v>
      </c>
      <c r="I194">
        <v>246</v>
      </c>
      <c r="J194">
        <v>18</v>
      </c>
      <c r="K194" s="1" t="s">
        <v>18</v>
      </c>
      <c r="L194">
        <v>13</v>
      </c>
    </row>
    <row r="195" spans="1:12" ht="14.45">
      <c r="A195" t="s">
        <v>421</v>
      </c>
      <c r="B195" t="s">
        <v>259</v>
      </c>
      <c r="C195" t="s">
        <v>371</v>
      </c>
      <c r="D195" t="s">
        <v>422</v>
      </c>
      <c r="E195" t="s">
        <v>423</v>
      </c>
      <c r="F195" s="1" t="s">
        <v>88</v>
      </c>
      <c r="G195" t="s">
        <v>424</v>
      </c>
      <c r="H195">
        <v>20</v>
      </c>
      <c r="I195">
        <v>120</v>
      </c>
      <c r="J195">
        <v>77</v>
      </c>
      <c r="K195" s="1" t="s">
        <v>48</v>
      </c>
      <c r="L195">
        <v>13</v>
      </c>
    </row>
    <row r="196" spans="1:12" ht="14.45">
      <c r="A196" t="s">
        <v>425</v>
      </c>
      <c r="B196" t="s">
        <v>259</v>
      </c>
      <c r="C196" t="s">
        <v>371</v>
      </c>
      <c r="D196" t="s">
        <v>422</v>
      </c>
      <c r="E196" t="s">
        <v>426</v>
      </c>
      <c r="F196" s="1" t="s">
        <v>86</v>
      </c>
      <c r="G196" t="s">
        <v>21</v>
      </c>
      <c r="H196">
        <v>25</v>
      </c>
      <c r="I196">
        <v>150</v>
      </c>
      <c r="J196">
        <v>100</v>
      </c>
      <c r="K196" s="1" t="s">
        <v>18</v>
      </c>
      <c r="L196">
        <v>14</v>
      </c>
    </row>
    <row r="197" spans="1:12" ht="14.45">
      <c r="A197" t="s">
        <v>427</v>
      </c>
      <c r="B197" t="s">
        <v>259</v>
      </c>
      <c r="C197" t="s">
        <v>371</v>
      </c>
      <c r="D197" t="s">
        <v>422</v>
      </c>
      <c r="E197" t="s">
        <v>423</v>
      </c>
      <c r="F197" s="1" t="s">
        <v>42</v>
      </c>
      <c r="G197" t="s">
        <v>21</v>
      </c>
      <c r="H197">
        <v>25</v>
      </c>
      <c r="I197">
        <v>150</v>
      </c>
      <c r="J197">
        <v>46</v>
      </c>
      <c r="K197" s="1" t="s">
        <v>48</v>
      </c>
      <c r="L197">
        <v>13</v>
      </c>
    </row>
    <row r="198" spans="1:12" ht="14.45">
      <c r="A198" t="s">
        <v>428</v>
      </c>
      <c r="B198" t="s">
        <v>259</v>
      </c>
      <c r="C198" t="s">
        <v>371</v>
      </c>
      <c r="D198" t="s">
        <v>422</v>
      </c>
      <c r="E198" t="s">
        <v>429</v>
      </c>
      <c r="F198" s="1" t="s">
        <v>86</v>
      </c>
      <c r="G198" t="s">
        <v>288</v>
      </c>
      <c r="H198">
        <v>38</v>
      </c>
      <c r="I198">
        <v>228</v>
      </c>
      <c r="J198">
        <v>29</v>
      </c>
      <c r="K198" s="1" t="s">
        <v>18</v>
      </c>
      <c r="L198">
        <v>13.5</v>
      </c>
    </row>
    <row r="199" spans="1:12" ht="14.45">
      <c r="A199" t="s">
        <v>430</v>
      </c>
      <c r="B199" t="s">
        <v>259</v>
      </c>
      <c r="C199" t="s">
        <v>371</v>
      </c>
      <c r="D199" t="s">
        <v>422</v>
      </c>
      <c r="E199" t="s">
        <v>423</v>
      </c>
      <c r="F199" s="1">
        <v>2019</v>
      </c>
      <c r="G199" t="s">
        <v>288</v>
      </c>
      <c r="H199">
        <v>40</v>
      </c>
      <c r="I199">
        <v>240</v>
      </c>
      <c r="J199">
        <v>43</v>
      </c>
      <c r="K199" s="1" t="s">
        <v>48</v>
      </c>
      <c r="L199">
        <v>13</v>
      </c>
    </row>
    <row r="200" spans="1:12" ht="14.45">
      <c r="A200" t="s">
        <v>431</v>
      </c>
      <c r="B200" t="s">
        <v>259</v>
      </c>
      <c r="C200" t="s">
        <v>371</v>
      </c>
      <c r="D200" t="s">
        <v>432</v>
      </c>
      <c r="E200" t="s">
        <v>433</v>
      </c>
      <c r="F200" s="1" t="s">
        <v>88</v>
      </c>
      <c r="G200" t="s">
        <v>21</v>
      </c>
      <c r="H200">
        <v>55</v>
      </c>
      <c r="I200">
        <v>330</v>
      </c>
      <c r="J200">
        <v>3</v>
      </c>
      <c r="K200" s="1" t="s">
        <v>18</v>
      </c>
      <c r="L200">
        <v>13</v>
      </c>
    </row>
    <row r="201" spans="1:12" ht="14.45">
      <c r="A201" t="s">
        <v>434</v>
      </c>
      <c r="B201" t="s">
        <v>259</v>
      </c>
      <c r="C201" t="s">
        <v>371</v>
      </c>
      <c r="D201" t="s">
        <v>432</v>
      </c>
      <c r="E201" t="s">
        <v>433</v>
      </c>
      <c r="F201" s="1">
        <v>2014</v>
      </c>
      <c r="G201" t="s">
        <v>21</v>
      </c>
      <c r="H201">
        <v>60</v>
      </c>
      <c r="I201">
        <v>360</v>
      </c>
      <c r="J201">
        <v>107</v>
      </c>
      <c r="K201" s="1" t="s">
        <v>18</v>
      </c>
      <c r="L201">
        <v>13.5</v>
      </c>
    </row>
    <row r="202" spans="1:12" ht="14.45">
      <c r="A202" t="s">
        <v>435</v>
      </c>
      <c r="B202" t="s">
        <v>259</v>
      </c>
      <c r="C202" t="s">
        <v>371</v>
      </c>
      <c r="D202" t="s">
        <v>432</v>
      </c>
      <c r="E202" t="s">
        <v>433</v>
      </c>
      <c r="F202" s="1">
        <v>2004</v>
      </c>
      <c r="G202" t="s">
        <v>21</v>
      </c>
      <c r="H202">
        <v>68</v>
      </c>
      <c r="I202">
        <v>408</v>
      </c>
      <c r="J202">
        <v>45</v>
      </c>
      <c r="K202" s="1" t="s">
        <v>18</v>
      </c>
      <c r="L202">
        <v>13</v>
      </c>
    </row>
    <row r="203" spans="1:12" ht="14.45">
      <c r="A203" t="s">
        <v>436</v>
      </c>
      <c r="B203" t="s">
        <v>259</v>
      </c>
      <c r="C203" t="s">
        <v>371</v>
      </c>
      <c r="D203" t="s">
        <v>437</v>
      </c>
      <c r="E203" t="s">
        <v>438</v>
      </c>
      <c r="F203" s="1">
        <v>2021</v>
      </c>
      <c r="G203" t="s">
        <v>288</v>
      </c>
      <c r="H203">
        <v>55</v>
      </c>
      <c r="I203">
        <v>330</v>
      </c>
      <c r="J203">
        <v>13</v>
      </c>
      <c r="K203" s="1" t="s">
        <v>18</v>
      </c>
      <c r="L203">
        <v>13</v>
      </c>
    </row>
    <row r="204" spans="1:12" ht="14.45">
      <c r="A204" t="s">
        <v>439</v>
      </c>
      <c r="B204" t="s">
        <v>259</v>
      </c>
      <c r="C204" t="s">
        <v>371</v>
      </c>
      <c r="D204" t="s">
        <v>437</v>
      </c>
      <c r="E204" t="s">
        <v>437</v>
      </c>
      <c r="F204" s="1" t="s">
        <v>79</v>
      </c>
      <c r="G204" t="s">
        <v>17</v>
      </c>
      <c r="H204">
        <v>91.67</v>
      </c>
      <c r="I204">
        <v>1100.04</v>
      </c>
      <c r="J204">
        <v>35</v>
      </c>
      <c r="K204" s="1" t="s">
        <v>18</v>
      </c>
      <c r="L204">
        <v>13</v>
      </c>
    </row>
    <row r="205" spans="1:12" ht="14.45">
      <c r="A205" t="s">
        <v>440</v>
      </c>
      <c r="B205" t="s">
        <v>259</v>
      </c>
      <c r="C205" t="s">
        <v>371</v>
      </c>
      <c r="D205" t="s">
        <v>437</v>
      </c>
      <c r="E205" t="s">
        <v>437</v>
      </c>
      <c r="F205" s="1" t="s">
        <v>79</v>
      </c>
      <c r="G205" t="s">
        <v>21</v>
      </c>
      <c r="H205">
        <v>91.67</v>
      </c>
      <c r="I205">
        <v>550.02</v>
      </c>
      <c r="J205">
        <v>6</v>
      </c>
      <c r="K205" s="1" t="s">
        <v>18</v>
      </c>
      <c r="L205">
        <v>13</v>
      </c>
    </row>
    <row r="206" spans="1:12" ht="14.45">
      <c r="A206" t="s">
        <v>441</v>
      </c>
      <c r="B206" t="s">
        <v>259</v>
      </c>
      <c r="C206" t="s">
        <v>371</v>
      </c>
      <c r="D206" t="s">
        <v>437</v>
      </c>
      <c r="E206" t="s">
        <v>437</v>
      </c>
      <c r="F206" s="1" t="s">
        <v>81</v>
      </c>
      <c r="G206" t="s">
        <v>21</v>
      </c>
      <c r="H206">
        <v>129</v>
      </c>
      <c r="I206">
        <v>774</v>
      </c>
      <c r="J206">
        <v>6</v>
      </c>
      <c r="K206" s="1" t="s">
        <v>18</v>
      </c>
      <c r="L206">
        <v>13.5</v>
      </c>
    </row>
    <row r="207" spans="1:12" ht="14.45">
      <c r="A207" t="s">
        <v>442</v>
      </c>
      <c r="B207" t="s">
        <v>259</v>
      </c>
      <c r="C207" t="s">
        <v>371</v>
      </c>
      <c r="D207" t="s">
        <v>437</v>
      </c>
      <c r="E207" t="s">
        <v>443</v>
      </c>
      <c r="F207" s="1" t="s">
        <v>86</v>
      </c>
      <c r="G207" t="s">
        <v>17</v>
      </c>
      <c r="H207">
        <v>150</v>
      </c>
      <c r="I207">
        <v>1800</v>
      </c>
      <c r="J207">
        <v>12</v>
      </c>
      <c r="K207" s="1" t="s">
        <v>18</v>
      </c>
      <c r="L207">
        <v>13.5</v>
      </c>
    </row>
    <row r="208" spans="1:12" ht="14.45">
      <c r="A208" t="s">
        <v>444</v>
      </c>
      <c r="B208" t="s">
        <v>259</v>
      </c>
      <c r="C208" t="s">
        <v>371</v>
      </c>
      <c r="D208" t="s">
        <v>437</v>
      </c>
      <c r="E208" t="s">
        <v>437</v>
      </c>
      <c r="F208" s="1" t="s">
        <v>79</v>
      </c>
      <c r="G208" t="s">
        <v>45</v>
      </c>
      <c r="H208">
        <v>202</v>
      </c>
      <c r="I208">
        <v>606</v>
      </c>
      <c r="J208">
        <v>3</v>
      </c>
      <c r="K208" s="1" t="s">
        <v>18</v>
      </c>
      <c r="L208">
        <v>13.5</v>
      </c>
    </row>
    <row r="209" spans="1:12" ht="14.45">
      <c r="A209" t="s">
        <v>445</v>
      </c>
      <c r="B209" t="s">
        <v>259</v>
      </c>
      <c r="C209" t="s">
        <v>371</v>
      </c>
      <c r="D209" t="s">
        <v>437</v>
      </c>
      <c r="E209" t="s">
        <v>437</v>
      </c>
      <c r="F209" s="1">
        <v>2014</v>
      </c>
      <c r="G209" t="s">
        <v>288</v>
      </c>
      <c r="H209">
        <v>202</v>
      </c>
      <c r="I209">
        <v>1212</v>
      </c>
      <c r="J209">
        <v>1</v>
      </c>
      <c r="K209" s="1" t="s">
        <v>18</v>
      </c>
      <c r="L209">
        <v>13.5</v>
      </c>
    </row>
    <row r="210" spans="1:12" ht="14.45">
      <c r="A210" t="s">
        <v>446</v>
      </c>
      <c r="B210" t="s">
        <v>259</v>
      </c>
      <c r="C210" t="s">
        <v>371</v>
      </c>
      <c r="D210" t="s">
        <v>447</v>
      </c>
      <c r="E210" t="s">
        <v>448</v>
      </c>
      <c r="F210" s="1" t="s">
        <v>88</v>
      </c>
      <c r="G210" t="s">
        <v>21</v>
      </c>
      <c r="H210">
        <v>85</v>
      </c>
      <c r="I210">
        <v>510</v>
      </c>
      <c r="J210">
        <v>4</v>
      </c>
      <c r="K210" s="1" t="s">
        <v>18</v>
      </c>
      <c r="L210">
        <v>13</v>
      </c>
    </row>
    <row r="211" spans="1:12" ht="14.45">
      <c r="A211" t="s">
        <v>449</v>
      </c>
      <c r="B211" t="s">
        <v>259</v>
      </c>
      <c r="C211" t="s">
        <v>371</v>
      </c>
      <c r="D211" t="s">
        <v>450</v>
      </c>
      <c r="E211" t="s">
        <v>451</v>
      </c>
      <c r="F211" s="1">
        <v>2020</v>
      </c>
      <c r="G211" t="s">
        <v>193</v>
      </c>
      <c r="H211">
        <v>11.5</v>
      </c>
      <c r="I211">
        <f>H211*6</f>
        <v>69</v>
      </c>
      <c r="J211" s="2" t="s">
        <v>22</v>
      </c>
      <c r="K211" s="1" t="s">
        <v>18</v>
      </c>
      <c r="L211">
        <v>13</v>
      </c>
    </row>
    <row r="212" spans="1:12" ht="14.45">
      <c r="A212" t="s">
        <v>452</v>
      </c>
      <c r="B212" t="s">
        <v>259</v>
      </c>
      <c r="C212" t="s">
        <v>371</v>
      </c>
      <c r="D212" t="s">
        <v>450</v>
      </c>
      <c r="E212" t="s">
        <v>453</v>
      </c>
      <c r="F212" s="1">
        <v>2022</v>
      </c>
      <c r="G212" t="s">
        <v>21</v>
      </c>
      <c r="H212">
        <v>13</v>
      </c>
      <c r="I212">
        <v>78</v>
      </c>
      <c r="J212" s="2" t="s">
        <v>22</v>
      </c>
      <c r="K212" s="1" t="s">
        <v>18</v>
      </c>
      <c r="L212">
        <v>13.5</v>
      </c>
    </row>
    <row r="213" spans="1:12" ht="14.45">
      <c r="A213" t="s">
        <v>454</v>
      </c>
      <c r="B213" t="s">
        <v>259</v>
      </c>
      <c r="C213" t="s">
        <v>371</v>
      </c>
      <c r="D213" t="s">
        <v>455</v>
      </c>
      <c r="E213" t="s">
        <v>456</v>
      </c>
      <c r="F213" s="1" t="s">
        <v>83</v>
      </c>
      <c r="G213" t="s">
        <v>21</v>
      </c>
      <c r="H213">
        <v>36.5</v>
      </c>
      <c r="I213">
        <v>219</v>
      </c>
      <c r="J213" s="2" t="s">
        <v>22</v>
      </c>
      <c r="K213" s="1" t="s">
        <v>18</v>
      </c>
      <c r="L213">
        <v>14</v>
      </c>
    </row>
    <row r="214" spans="1:12" ht="14.45">
      <c r="A214" t="s">
        <v>457</v>
      </c>
      <c r="B214" t="s">
        <v>259</v>
      </c>
      <c r="C214" t="s">
        <v>371</v>
      </c>
      <c r="D214" t="s">
        <v>455</v>
      </c>
      <c r="E214" t="s">
        <v>458</v>
      </c>
      <c r="F214" s="1" t="s">
        <v>42</v>
      </c>
      <c r="G214" t="s">
        <v>21</v>
      </c>
      <c r="H214">
        <v>95</v>
      </c>
      <c r="I214">
        <v>570</v>
      </c>
      <c r="J214">
        <v>46</v>
      </c>
      <c r="K214" s="1" t="s">
        <v>48</v>
      </c>
      <c r="L214">
        <v>13</v>
      </c>
    </row>
    <row r="215" spans="1:12" ht="14.45">
      <c r="A215" t="s">
        <v>459</v>
      </c>
      <c r="B215" t="s">
        <v>259</v>
      </c>
      <c r="C215" t="s">
        <v>371</v>
      </c>
      <c r="D215" t="s">
        <v>460</v>
      </c>
      <c r="E215" t="s">
        <v>461</v>
      </c>
      <c r="F215" s="1" t="s">
        <v>83</v>
      </c>
      <c r="G215" t="s">
        <v>21</v>
      </c>
      <c r="H215">
        <v>19.5</v>
      </c>
      <c r="I215">
        <v>117</v>
      </c>
      <c r="J215">
        <v>4</v>
      </c>
      <c r="K215" s="1" t="s">
        <v>18</v>
      </c>
      <c r="L215">
        <v>14.5</v>
      </c>
    </row>
    <row r="216" spans="1:12" ht="14.45">
      <c r="A216" t="s">
        <v>462</v>
      </c>
      <c r="B216" t="s">
        <v>259</v>
      </c>
      <c r="C216" t="s">
        <v>371</v>
      </c>
      <c r="D216" t="s">
        <v>460</v>
      </c>
      <c r="E216" t="s">
        <v>461</v>
      </c>
      <c r="F216" s="1" t="s">
        <v>86</v>
      </c>
      <c r="G216" t="s">
        <v>21</v>
      </c>
      <c r="H216">
        <v>19.5</v>
      </c>
      <c r="I216">
        <v>117</v>
      </c>
      <c r="J216" s="2" t="s">
        <v>22</v>
      </c>
      <c r="K216" s="1" t="s">
        <v>18</v>
      </c>
      <c r="L216">
        <v>15</v>
      </c>
    </row>
    <row r="217" spans="1:12" ht="14.45">
      <c r="A217" t="s">
        <v>463</v>
      </c>
      <c r="B217" t="s">
        <v>259</v>
      </c>
      <c r="C217" t="s">
        <v>371</v>
      </c>
      <c r="D217" t="s">
        <v>460</v>
      </c>
      <c r="E217" t="s">
        <v>464</v>
      </c>
      <c r="F217" s="1">
        <v>2019</v>
      </c>
      <c r="G217" t="s">
        <v>465</v>
      </c>
      <c r="H217">
        <v>19.5</v>
      </c>
      <c r="I217">
        <f>H217*3</f>
        <v>58.5</v>
      </c>
      <c r="J217" s="2" t="s">
        <v>22</v>
      </c>
      <c r="K217" s="1" t="s">
        <v>18</v>
      </c>
      <c r="L217">
        <v>14.5</v>
      </c>
    </row>
    <row r="218" spans="1:12" ht="14.45">
      <c r="A218" t="s">
        <v>466</v>
      </c>
      <c r="B218" t="s">
        <v>259</v>
      </c>
      <c r="C218" t="s">
        <v>371</v>
      </c>
      <c r="D218" t="s">
        <v>467</v>
      </c>
      <c r="E218" t="s">
        <v>468</v>
      </c>
      <c r="F218" s="1" t="s">
        <v>88</v>
      </c>
      <c r="G218" t="s">
        <v>45</v>
      </c>
      <c r="H218">
        <v>785</v>
      </c>
      <c r="I218">
        <v>2355</v>
      </c>
      <c r="J218">
        <v>3</v>
      </c>
      <c r="K218" s="1" t="s">
        <v>18</v>
      </c>
      <c r="L218">
        <v>13</v>
      </c>
    </row>
    <row r="219" spans="1:12" ht="14.45">
      <c r="A219" t="s">
        <v>469</v>
      </c>
      <c r="B219" t="s">
        <v>259</v>
      </c>
      <c r="C219" t="s">
        <v>371</v>
      </c>
      <c r="D219" t="s">
        <v>470</v>
      </c>
      <c r="E219" t="s">
        <v>471</v>
      </c>
      <c r="F219" s="1" t="s">
        <v>472</v>
      </c>
      <c r="G219" t="s">
        <v>21</v>
      </c>
      <c r="H219">
        <v>54</v>
      </c>
      <c r="I219">
        <v>324</v>
      </c>
      <c r="J219">
        <v>10</v>
      </c>
      <c r="K219" s="1" t="s">
        <v>48</v>
      </c>
      <c r="L219">
        <v>13</v>
      </c>
    </row>
    <row r="220" spans="1:12" ht="14.45">
      <c r="A220" t="s">
        <v>473</v>
      </c>
      <c r="B220" t="s">
        <v>259</v>
      </c>
      <c r="C220" t="s">
        <v>371</v>
      </c>
      <c r="D220" t="s">
        <v>474</v>
      </c>
      <c r="E220" t="s">
        <v>475</v>
      </c>
      <c r="F220" s="1" t="s">
        <v>86</v>
      </c>
      <c r="G220" t="s">
        <v>21</v>
      </c>
      <c r="H220">
        <v>82</v>
      </c>
      <c r="I220">
        <v>492</v>
      </c>
      <c r="J220">
        <v>3</v>
      </c>
      <c r="K220" s="1" t="s">
        <v>18</v>
      </c>
      <c r="L220">
        <v>14</v>
      </c>
    </row>
    <row r="221" spans="1:12" ht="14.45">
      <c r="A221" t="s">
        <v>476</v>
      </c>
      <c r="B221" t="s">
        <v>259</v>
      </c>
      <c r="C221" t="s">
        <v>371</v>
      </c>
      <c r="D221" t="s">
        <v>477</v>
      </c>
      <c r="E221" t="s">
        <v>478</v>
      </c>
      <c r="F221" s="1" t="s">
        <v>86</v>
      </c>
      <c r="G221" t="s">
        <v>21</v>
      </c>
      <c r="H221">
        <v>62</v>
      </c>
      <c r="I221">
        <v>372</v>
      </c>
      <c r="J221">
        <v>6</v>
      </c>
      <c r="K221" s="1" t="s">
        <v>18</v>
      </c>
      <c r="L221">
        <v>14.5</v>
      </c>
    </row>
    <row r="222" spans="1:12" ht="14.45">
      <c r="A222" t="s">
        <v>479</v>
      </c>
      <c r="B222" t="s">
        <v>259</v>
      </c>
      <c r="C222" t="s">
        <v>371</v>
      </c>
      <c r="D222" t="s">
        <v>477</v>
      </c>
      <c r="E222" t="s">
        <v>478</v>
      </c>
      <c r="F222" s="1" t="s">
        <v>88</v>
      </c>
      <c r="G222" t="s">
        <v>21</v>
      </c>
      <c r="H222">
        <v>67</v>
      </c>
      <c r="I222">
        <v>402</v>
      </c>
      <c r="J222">
        <v>6</v>
      </c>
      <c r="K222" s="1" t="s">
        <v>18</v>
      </c>
      <c r="L222">
        <v>13</v>
      </c>
    </row>
    <row r="223" spans="1:12" ht="14.45">
      <c r="A223" t="s">
        <v>480</v>
      </c>
      <c r="B223" t="s">
        <v>259</v>
      </c>
      <c r="C223" t="s">
        <v>371</v>
      </c>
      <c r="D223" t="s">
        <v>481</v>
      </c>
      <c r="E223" t="s">
        <v>482</v>
      </c>
      <c r="F223" s="1" t="s">
        <v>31</v>
      </c>
      <c r="G223" t="s">
        <v>21</v>
      </c>
      <c r="H223">
        <v>84.17</v>
      </c>
      <c r="I223">
        <v>505.02</v>
      </c>
      <c r="J223">
        <v>36</v>
      </c>
      <c r="K223" s="1" t="s">
        <v>18</v>
      </c>
      <c r="L223">
        <v>14.5</v>
      </c>
    </row>
    <row r="224" spans="1:12" ht="14.45">
      <c r="A224" t="s">
        <v>483</v>
      </c>
      <c r="B224" t="s">
        <v>259</v>
      </c>
      <c r="C224" t="s">
        <v>371</v>
      </c>
      <c r="D224" t="s">
        <v>484</v>
      </c>
      <c r="E224" t="s">
        <v>485</v>
      </c>
      <c r="F224" s="1">
        <v>2022</v>
      </c>
      <c r="G224" t="s">
        <v>17</v>
      </c>
      <c r="H224">
        <v>10</v>
      </c>
      <c r="I224">
        <v>120</v>
      </c>
      <c r="J224" s="2" t="s">
        <v>22</v>
      </c>
      <c r="K224" s="1" t="s">
        <v>18</v>
      </c>
      <c r="L224">
        <v>14</v>
      </c>
    </row>
    <row r="225" spans="1:12" ht="14.45">
      <c r="A225" t="s">
        <v>486</v>
      </c>
      <c r="B225" t="s">
        <v>259</v>
      </c>
      <c r="C225" t="s">
        <v>371</v>
      </c>
      <c r="D225" t="s">
        <v>487</v>
      </c>
      <c r="E225" t="s">
        <v>488</v>
      </c>
      <c r="F225" s="1">
        <v>2019</v>
      </c>
      <c r="G225" t="s">
        <v>288</v>
      </c>
      <c r="H225">
        <v>45</v>
      </c>
      <c r="I225">
        <v>270</v>
      </c>
      <c r="J225">
        <v>4</v>
      </c>
      <c r="K225" s="1" t="s">
        <v>48</v>
      </c>
      <c r="L225">
        <v>13.5</v>
      </c>
    </row>
    <row r="226" spans="1:12" ht="14.45">
      <c r="A226" t="s">
        <v>489</v>
      </c>
      <c r="B226" t="s">
        <v>259</v>
      </c>
      <c r="C226" t="s">
        <v>371</v>
      </c>
      <c r="D226" t="s">
        <v>487</v>
      </c>
      <c r="E226" t="s">
        <v>490</v>
      </c>
      <c r="F226" s="1">
        <v>2023</v>
      </c>
      <c r="G226" t="s">
        <v>17</v>
      </c>
      <c r="H226">
        <v>17.5</v>
      </c>
      <c r="I226">
        <v>210</v>
      </c>
      <c r="J226" s="2" t="s">
        <v>22</v>
      </c>
      <c r="K226" s="1" t="s">
        <v>48</v>
      </c>
      <c r="L226">
        <v>13</v>
      </c>
    </row>
    <row r="227" spans="1:12" ht="14.45">
      <c r="A227" t="s">
        <v>491</v>
      </c>
      <c r="B227" t="s">
        <v>259</v>
      </c>
      <c r="C227" t="s">
        <v>371</v>
      </c>
      <c r="D227" t="s">
        <v>492</v>
      </c>
      <c r="E227" t="s">
        <v>493</v>
      </c>
      <c r="F227" s="1" t="s">
        <v>86</v>
      </c>
      <c r="G227" t="s">
        <v>21</v>
      </c>
      <c r="H227">
        <v>12.5</v>
      </c>
      <c r="I227">
        <v>75</v>
      </c>
      <c r="J227">
        <v>33</v>
      </c>
      <c r="K227" s="1" t="s">
        <v>18</v>
      </c>
      <c r="L227">
        <v>13</v>
      </c>
    </row>
    <row r="228" spans="1:12" ht="14.45">
      <c r="A228" t="s">
        <v>494</v>
      </c>
      <c r="B228" t="s">
        <v>259</v>
      </c>
      <c r="C228" t="s">
        <v>371</v>
      </c>
      <c r="D228" t="s">
        <v>492</v>
      </c>
      <c r="E228" t="s">
        <v>493</v>
      </c>
      <c r="F228" s="1" t="s">
        <v>88</v>
      </c>
      <c r="G228" t="s">
        <v>21</v>
      </c>
      <c r="H228">
        <v>13</v>
      </c>
      <c r="I228">
        <v>78</v>
      </c>
      <c r="J228">
        <v>37</v>
      </c>
      <c r="K228" s="1" t="s">
        <v>18</v>
      </c>
      <c r="L228">
        <v>12.5</v>
      </c>
    </row>
    <row r="229" spans="1:12" ht="14.45">
      <c r="A229" t="s">
        <v>495</v>
      </c>
      <c r="B229" t="s">
        <v>259</v>
      </c>
      <c r="C229" t="s">
        <v>371</v>
      </c>
      <c r="D229" t="s">
        <v>496</v>
      </c>
      <c r="E229" t="s">
        <v>497</v>
      </c>
      <c r="F229" s="1" t="s">
        <v>88</v>
      </c>
      <c r="G229" t="s">
        <v>21</v>
      </c>
      <c r="H229">
        <v>25</v>
      </c>
      <c r="I229">
        <v>150</v>
      </c>
      <c r="J229" s="2" t="s">
        <v>22</v>
      </c>
      <c r="K229" s="1" t="s">
        <v>18</v>
      </c>
      <c r="L229">
        <v>13</v>
      </c>
    </row>
    <row r="230" spans="1:12" ht="14.45">
      <c r="A230" t="s">
        <v>498</v>
      </c>
      <c r="B230" t="s">
        <v>259</v>
      </c>
      <c r="C230" t="s">
        <v>371</v>
      </c>
      <c r="D230" t="s">
        <v>499</v>
      </c>
      <c r="E230" t="s">
        <v>500</v>
      </c>
      <c r="F230" s="1">
        <v>2021</v>
      </c>
      <c r="G230" t="s">
        <v>501</v>
      </c>
      <c r="H230">
        <v>600</v>
      </c>
      <c r="I230">
        <v>600</v>
      </c>
      <c r="J230">
        <v>1</v>
      </c>
      <c r="K230" s="1" t="s">
        <v>48</v>
      </c>
      <c r="L230">
        <v>13</v>
      </c>
    </row>
    <row r="231" spans="1:12" ht="14.45">
      <c r="A231" t="s">
        <v>502</v>
      </c>
      <c r="B231" t="s">
        <v>259</v>
      </c>
      <c r="C231" t="s">
        <v>371</v>
      </c>
      <c r="D231" t="s">
        <v>503</v>
      </c>
      <c r="E231" t="s">
        <v>504</v>
      </c>
      <c r="F231" s="1" t="s">
        <v>86</v>
      </c>
      <c r="G231" t="s">
        <v>17</v>
      </c>
      <c r="H231">
        <v>11.5</v>
      </c>
      <c r="I231">
        <v>138</v>
      </c>
      <c r="J231" s="2" t="s">
        <v>22</v>
      </c>
      <c r="K231" s="1" t="s">
        <v>18</v>
      </c>
      <c r="L231">
        <v>14.5</v>
      </c>
    </row>
    <row r="232" spans="1:12" ht="14.45">
      <c r="A232" t="s">
        <v>505</v>
      </c>
      <c r="B232" t="s">
        <v>259</v>
      </c>
      <c r="C232" t="s">
        <v>371</v>
      </c>
      <c r="D232" t="s">
        <v>503</v>
      </c>
      <c r="E232" t="s">
        <v>506</v>
      </c>
      <c r="F232" s="1" t="s">
        <v>88</v>
      </c>
      <c r="G232" t="s">
        <v>17</v>
      </c>
      <c r="H232">
        <v>13.45</v>
      </c>
      <c r="I232">
        <v>161.39999999999998</v>
      </c>
      <c r="J232" s="2" t="s">
        <v>22</v>
      </c>
      <c r="K232" s="1" t="s">
        <v>48</v>
      </c>
      <c r="L232">
        <v>12</v>
      </c>
    </row>
    <row r="233" spans="1:12" ht="14.45">
      <c r="A233" t="s">
        <v>507</v>
      </c>
      <c r="B233" t="s">
        <v>259</v>
      </c>
      <c r="C233" t="s">
        <v>371</v>
      </c>
      <c r="D233" t="s">
        <v>508</v>
      </c>
      <c r="E233" t="s">
        <v>509</v>
      </c>
      <c r="F233" s="1" t="s">
        <v>31</v>
      </c>
      <c r="G233" t="s">
        <v>17</v>
      </c>
      <c r="H233">
        <v>14.4</v>
      </c>
      <c r="I233">
        <v>172.8</v>
      </c>
      <c r="J233" s="2" t="s">
        <v>22</v>
      </c>
      <c r="K233" s="1" t="s">
        <v>18</v>
      </c>
      <c r="L233">
        <v>14</v>
      </c>
    </row>
    <row r="234" spans="1:12" ht="14.45">
      <c r="A234" t="s">
        <v>510</v>
      </c>
      <c r="B234" t="s">
        <v>259</v>
      </c>
      <c r="C234" t="s">
        <v>371</v>
      </c>
      <c r="D234" t="s">
        <v>508</v>
      </c>
      <c r="E234" t="s">
        <v>509</v>
      </c>
      <c r="F234" s="1" t="s">
        <v>135</v>
      </c>
      <c r="G234" t="s">
        <v>21</v>
      </c>
      <c r="H234">
        <v>17</v>
      </c>
      <c r="I234">
        <v>102</v>
      </c>
      <c r="J234" s="2" t="s">
        <v>22</v>
      </c>
      <c r="K234" s="1" t="s">
        <v>18</v>
      </c>
      <c r="L234">
        <v>13.5</v>
      </c>
    </row>
    <row r="235" spans="1:12" ht="14.45">
      <c r="A235" t="s">
        <v>511</v>
      </c>
      <c r="B235" t="s">
        <v>259</v>
      </c>
      <c r="C235" t="s">
        <v>371</v>
      </c>
      <c r="D235" t="s">
        <v>512</v>
      </c>
      <c r="E235" t="s">
        <v>513</v>
      </c>
      <c r="F235" s="1" t="s">
        <v>514</v>
      </c>
      <c r="G235" t="s">
        <v>21</v>
      </c>
      <c r="H235">
        <v>23</v>
      </c>
      <c r="I235">
        <v>138</v>
      </c>
      <c r="J235" s="2" t="s">
        <v>22</v>
      </c>
      <c r="K235" s="1" t="s">
        <v>18</v>
      </c>
      <c r="L235">
        <v>14</v>
      </c>
    </row>
    <row r="236" spans="1:12" ht="14.45">
      <c r="A236" t="s">
        <v>515</v>
      </c>
      <c r="B236" t="s">
        <v>259</v>
      </c>
      <c r="C236" t="s">
        <v>371</v>
      </c>
      <c r="D236" t="s">
        <v>512</v>
      </c>
      <c r="E236" t="s">
        <v>516</v>
      </c>
      <c r="F236" s="1" t="s">
        <v>81</v>
      </c>
      <c r="G236" t="s">
        <v>21</v>
      </c>
      <c r="H236">
        <v>45</v>
      </c>
      <c r="I236">
        <v>270</v>
      </c>
      <c r="J236">
        <v>62</v>
      </c>
      <c r="K236" s="1" t="s">
        <v>18</v>
      </c>
      <c r="L236">
        <v>14.5</v>
      </c>
    </row>
    <row r="237" spans="1:12" ht="14.45">
      <c r="A237" t="s">
        <v>517</v>
      </c>
      <c r="B237" t="s">
        <v>259</v>
      </c>
      <c r="C237" t="s">
        <v>518</v>
      </c>
      <c r="D237" t="s">
        <v>519</v>
      </c>
      <c r="E237" t="s">
        <v>520</v>
      </c>
      <c r="F237" s="1" t="s">
        <v>31</v>
      </c>
      <c r="G237" t="s">
        <v>17</v>
      </c>
      <c r="H237">
        <v>30</v>
      </c>
      <c r="I237">
        <v>360</v>
      </c>
      <c r="J237" s="2" t="s">
        <v>22</v>
      </c>
      <c r="K237" s="1" t="s">
        <v>48</v>
      </c>
      <c r="L237">
        <v>13</v>
      </c>
    </row>
    <row r="238" spans="1:12" ht="14.45">
      <c r="A238" t="s">
        <v>521</v>
      </c>
      <c r="B238" t="s">
        <v>259</v>
      </c>
      <c r="C238" t="s">
        <v>518</v>
      </c>
      <c r="D238" t="s">
        <v>519</v>
      </c>
      <c r="E238" t="s">
        <v>522</v>
      </c>
      <c r="F238" s="1" t="s">
        <v>31</v>
      </c>
      <c r="G238" t="s">
        <v>17</v>
      </c>
      <c r="H238">
        <v>38</v>
      </c>
      <c r="I238">
        <v>456</v>
      </c>
      <c r="J238">
        <v>72</v>
      </c>
      <c r="K238" s="1" t="s">
        <v>48</v>
      </c>
      <c r="L238">
        <v>13</v>
      </c>
    </row>
    <row r="239" spans="1:12" ht="14.45">
      <c r="A239" t="s">
        <v>523</v>
      </c>
      <c r="B239" t="s">
        <v>259</v>
      </c>
      <c r="C239" t="s">
        <v>518</v>
      </c>
      <c r="D239" t="s">
        <v>519</v>
      </c>
      <c r="E239" t="s">
        <v>524</v>
      </c>
      <c r="F239" s="1" t="s">
        <v>88</v>
      </c>
      <c r="G239" t="s">
        <v>21</v>
      </c>
      <c r="H239">
        <v>38</v>
      </c>
      <c r="I239">
        <v>228</v>
      </c>
      <c r="J239">
        <v>98</v>
      </c>
      <c r="K239" s="1" t="s">
        <v>18</v>
      </c>
      <c r="L239">
        <v>13.5</v>
      </c>
    </row>
    <row r="240" spans="1:12" ht="14.45">
      <c r="A240" t="s">
        <v>525</v>
      </c>
      <c r="B240" t="s">
        <v>259</v>
      </c>
      <c r="C240" t="s">
        <v>518</v>
      </c>
      <c r="D240" t="s">
        <v>519</v>
      </c>
      <c r="E240" t="s">
        <v>524</v>
      </c>
      <c r="F240" s="1" t="s">
        <v>31</v>
      </c>
      <c r="G240" t="s">
        <v>21</v>
      </c>
      <c r="H240">
        <v>42</v>
      </c>
      <c r="I240">
        <v>252</v>
      </c>
      <c r="J240" s="2" t="s">
        <v>22</v>
      </c>
      <c r="K240" s="1" t="s">
        <v>18</v>
      </c>
      <c r="L240">
        <v>13</v>
      </c>
    </row>
    <row r="241" spans="1:12" ht="14.45">
      <c r="A241" t="s">
        <v>526</v>
      </c>
      <c r="B241" t="s">
        <v>259</v>
      </c>
      <c r="C241" t="s">
        <v>518</v>
      </c>
      <c r="D241" t="s">
        <v>519</v>
      </c>
      <c r="E241" t="s">
        <v>527</v>
      </c>
      <c r="F241" s="1" t="s">
        <v>31</v>
      </c>
      <c r="G241" t="s">
        <v>21</v>
      </c>
      <c r="H241">
        <v>77</v>
      </c>
      <c r="I241">
        <v>462</v>
      </c>
      <c r="J241">
        <v>72</v>
      </c>
      <c r="K241" s="1" t="s">
        <v>18</v>
      </c>
      <c r="L241">
        <v>13</v>
      </c>
    </row>
    <row r="242" spans="1:12" ht="14.45">
      <c r="A242" t="s">
        <v>528</v>
      </c>
      <c r="B242" t="s">
        <v>259</v>
      </c>
      <c r="C242" t="s">
        <v>518</v>
      </c>
      <c r="D242" t="s">
        <v>519</v>
      </c>
      <c r="E242" t="s">
        <v>529</v>
      </c>
      <c r="F242" s="1" t="s">
        <v>31</v>
      </c>
      <c r="G242" t="s">
        <v>21</v>
      </c>
      <c r="H242">
        <v>87</v>
      </c>
      <c r="I242">
        <v>522</v>
      </c>
      <c r="J242">
        <v>29</v>
      </c>
      <c r="K242" s="1" t="s">
        <v>18</v>
      </c>
      <c r="L242">
        <v>13</v>
      </c>
    </row>
    <row r="243" spans="1:12" ht="14.45">
      <c r="A243" t="s">
        <v>530</v>
      </c>
      <c r="B243" t="s">
        <v>259</v>
      </c>
      <c r="C243" t="s">
        <v>518</v>
      </c>
      <c r="D243" t="s">
        <v>519</v>
      </c>
      <c r="E243" t="s">
        <v>531</v>
      </c>
      <c r="F243" s="1" t="s">
        <v>31</v>
      </c>
      <c r="G243" t="s">
        <v>21</v>
      </c>
      <c r="H243">
        <v>91</v>
      </c>
      <c r="I243">
        <v>546</v>
      </c>
      <c r="J243">
        <v>12</v>
      </c>
      <c r="K243" s="1" t="s">
        <v>18</v>
      </c>
      <c r="L243">
        <v>13.5</v>
      </c>
    </row>
    <row r="244" spans="1:12" ht="14.45">
      <c r="A244" t="s">
        <v>532</v>
      </c>
      <c r="B244" t="s">
        <v>259</v>
      </c>
      <c r="C244" t="s">
        <v>518</v>
      </c>
      <c r="D244" t="s">
        <v>519</v>
      </c>
      <c r="E244" t="s">
        <v>533</v>
      </c>
      <c r="F244" s="1">
        <v>2022</v>
      </c>
      <c r="G244" t="s">
        <v>21</v>
      </c>
      <c r="H244">
        <v>110</v>
      </c>
      <c r="I244">
        <v>660</v>
      </c>
      <c r="J244">
        <v>1</v>
      </c>
      <c r="K244" s="1" t="s">
        <v>48</v>
      </c>
      <c r="L244">
        <v>13</v>
      </c>
    </row>
    <row r="245" spans="1:12" ht="14.45">
      <c r="A245" t="s">
        <v>534</v>
      </c>
      <c r="B245" t="s">
        <v>259</v>
      </c>
      <c r="C245" t="s">
        <v>518</v>
      </c>
      <c r="D245" t="s">
        <v>519</v>
      </c>
      <c r="E245" t="s">
        <v>535</v>
      </c>
      <c r="F245" s="1">
        <v>2023</v>
      </c>
      <c r="G245" t="s">
        <v>21</v>
      </c>
      <c r="H245">
        <v>78</v>
      </c>
      <c r="I245">
        <v>468</v>
      </c>
      <c r="J245" s="2" t="s">
        <v>22</v>
      </c>
      <c r="K245" s="1" t="s">
        <v>48</v>
      </c>
      <c r="L245">
        <v>13.5</v>
      </c>
    </row>
    <row r="246" spans="1:12" ht="14.45">
      <c r="A246" t="s">
        <v>536</v>
      </c>
      <c r="B246" t="s">
        <v>259</v>
      </c>
      <c r="C246" t="s">
        <v>518</v>
      </c>
      <c r="D246" t="s">
        <v>519</v>
      </c>
      <c r="E246" t="s">
        <v>537</v>
      </c>
      <c r="F246" s="1">
        <v>2023</v>
      </c>
      <c r="G246" t="s">
        <v>21</v>
      </c>
      <c r="H246">
        <v>72</v>
      </c>
      <c r="I246">
        <v>432</v>
      </c>
      <c r="J246">
        <v>6</v>
      </c>
      <c r="K246" s="1" t="s">
        <v>48</v>
      </c>
      <c r="L246">
        <v>13</v>
      </c>
    </row>
    <row r="247" spans="1:12" ht="14.45">
      <c r="A247" t="s">
        <v>538</v>
      </c>
      <c r="B247" t="s">
        <v>259</v>
      </c>
      <c r="C247" t="s">
        <v>518</v>
      </c>
      <c r="D247" t="s">
        <v>539</v>
      </c>
      <c r="E247" t="s">
        <v>540</v>
      </c>
      <c r="F247" s="1">
        <v>2022</v>
      </c>
      <c r="G247" t="s">
        <v>21</v>
      </c>
      <c r="H247">
        <v>66</v>
      </c>
      <c r="I247">
        <v>396</v>
      </c>
      <c r="J247">
        <v>63</v>
      </c>
      <c r="K247" s="1" t="s">
        <v>48</v>
      </c>
      <c r="L247">
        <v>13</v>
      </c>
    </row>
    <row r="248" spans="1:12" ht="14.45">
      <c r="A248" t="s">
        <v>541</v>
      </c>
      <c r="B248" t="s">
        <v>259</v>
      </c>
      <c r="C248" t="s">
        <v>518</v>
      </c>
      <c r="D248" t="s">
        <v>292</v>
      </c>
      <c r="E248" t="s">
        <v>542</v>
      </c>
      <c r="F248" s="1" t="s">
        <v>31</v>
      </c>
      <c r="G248" t="s">
        <v>17</v>
      </c>
      <c r="H248">
        <v>20</v>
      </c>
      <c r="I248">
        <v>240</v>
      </c>
      <c r="J248">
        <v>32</v>
      </c>
      <c r="K248" s="1" t="s">
        <v>48</v>
      </c>
      <c r="L248">
        <v>13</v>
      </c>
    </row>
    <row r="249" spans="1:12" ht="14.45">
      <c r="A249" t="s">
        <v>543</v>
      </c>
      <c r="B249" t="s">
        <v>259</v>
      </c>
      <c r="C249" t="s">
        <v>518</v>
      </c>
      <c r="D249" t="s">
        <v>292</v>
      </c>
      <c r="E249" t="s">
        <v>544</v>
      </c>
      <c r="F249" s="1" t="s">
        <v>31</v>
      </c>
      <c r="G249" t="s">
        <v>17</v>
      </c>
      <c r="H249">
        <v>22</v>
      </c>
      <c r="I249">
        <v>264</v>
      </c>
      <c r="J249">
        <v>1</v>
      </c>
      <c r="K249" s="1" t="s">
        <v>48</v>
      </c>
      <c r="L249">
        <v>12.5</v>
      </c>
    </row>
    <row r="250" spans="1:12" ht="14.45">
      <c r="A250" t="s">
        <v>545</v>
      </c>
      <c r="B250" t="s">
        <v>259</v>
      </c>
      <c r="C250" t="s">
        <v>518</v>
      </c>
      <c r="D250" t="s">
        <v>292</v>
      </c>
      <c r="E250" t="s">
        <v>546</v>
      </c>
      <c r="F250" s="1" t="s">
        <v>31</v>
      </c>
      <c r="G250" t="s">
        <v>17</v>
      </c>
      <c r="H250">
        <v>23</v>
      </c>
      <c r="I250">
        <v>276</v>
      </c>
      <c r="J250" s="2" t="s">
        <v>22</v>
      </c>
      <c r="K250" s="1" t="s">
        <v>48</v>
      </c>
      <c r="L250">
        <v>11.5</v>
      </c>
    </row>
    <row r="251" spans="1:12" ht="14.45">
      <c r="A251" t="s">
        <v>547</v>
      </c>
      <c r="B251" t="s">
        <v>259</v>
      </c>
      <c r="C251" t="s">
        <v>518</v>
      </c>
      <c r="D251" t="s">
        <v>292</v>
      </c>
      <c r="E251" t="s">
        <v>548</v>
      </c>
      <c r="F251" s="1" t="s">
        <v>88</v>
      </c>
      <c r="G251" t="s">
        <v>17</v>
      </c>
      <c r="H251">
        <v>24</v>
      </c>
      <c r="I251">
        <v>288</v>
      </c>
      <c r="J251">
        <v>29</v>
      </c>
      <c r="K251" s="1" t="s">
        <v>48</v>
      </c>
      <c r="L251">
        <v>12</v>
      </c>
    </row>
    <row r="252" spans="1:12" ht="14.45">
      <c r="A252" t="s">
        <v>549</v>
      </c>
      <c r="B252" t="s">
        <v>259</v>
      </c>
      <c r="C252" t="s">
        <v>518</v>
      </c>
      <c r="D252" t="s">
        <v>292</v>
      </c>
      <c r="E252" t="s">
        <v>550</v>
      </c>
      <c r="F252" s="1" t="s">
        <v>31</v>
      </c>
      <c r="G252" t="s">
        <v>17</v>
      </c>
      <c r="H252">
        <v>24</v>
      </c>
      <c r="I252">
        <v>288</v>
      </c>
      <c r="J252">
        <v>2</v>
      </c>
      <c r="K252" s="1" t="s">
        <v>48</v>
      </c>
      <c r="L252">
        <v>13</v>
      </c>
    </row>
    <row r="253" spans="1:12" ht="14.45">
      <c r="A253" t="s">
        <v>551</v>
      </c>
      <c r="B253" t="s">
        <v>259</v>
      </c>
      <c r="C253" t="s">
        <v>518</v>
      </c>
      <c r="D253" t="s">
        <v>292</v>
      </c>
      <c r="E253" t="s">
        <v>552</v>
      </c>
      <c r="F253" s="1" t="s">
        <v>31</v>
      </c>
      <c r="G253" t="s">
        <v>17</v>
      </c>
      <c r="H253">
        <v>25</v>
      </c>
      <c r="I253">
        <v>300</v>
      </c>
      <c r="J253">
        <v>51</v>
      </c>
      <c r="K253" s="1" t="s">
        <v>48</v>
      </c>
      <c r="L253">
        <v>12.5</v>
      </c>
    </row>
    <row r="254" spans="1:12" ht="14.45">
      <c r="A254" t="s">
        <v>553</v>
      </c>
      <c r="B254" t="s">
        <v>259</v>
      </c>
      <c r="C254" t="s">
        <v>518</v>
      </c>
      <c r="D254" t="s">
        <v>292</v>
      </c>
      <c r="E254" t="s">
        <v>554</v>
      </c>
      <c r="F254" s="1" t="s">
        <v>86</v>
      </c>
      <c r="G254" t="s">
        <v>17</v>
      </c>
      <c r="H254">
        <v>31</v>
      </c>
      <c r="I254">
        <v>372</v>
      </c>
      <c r="J254">
        <v>43</v>
      </c>
      <c r="K254" s="1" t="s">
        <v>48</v>
      </c>
      <c r="L254">
        <v>13</v>
      </c>
    </row>
    <row r="255" spans="1:12" ht="14.45">
      <c r="A255" t="s">
        <v>555</v>
      </c>
      <c r="B255" t="s">
        <v>259</v>
      </c>
      <c r="C255" t="s">
        <v>518</v>
      </c>
      <c r="D255" t="s">
        <v>292</v>
      </c>
      <c r="E255" t="s">
        <v>554</v>
      </c>
      <c r="F255" s="1" t="s">
        <v>88</v>
      </c>
      <c r="G255" t="s">
        <v>21</v>
      </c>
      <c r="H255">
        <v>31</v>
      </c>
      <c r="I255">
        <v>186</v>
      </c>
      <c r="J255">
        <v>82</v>
      </c>
      <c r="K255" s="1" t="s">
        <v>48</v>
      </c>
      <c r="L255">
        <v>12.5</v>
      </c>
    </row>
    <row r="256" spans="1:12" ht="14.45">
      <c r="A256" t="s">
        <v>556</v>
      </c>
      <c r="B256" t="s">
        <v>259</v>
      </c>
      <c r="C256" t="s">
        <v>518</v>
      </c>
      <c r="D256" t="s">
        <v>292</v>
      </c>
      <c r="E256" t="s">
        <v>557</v>
      </c>
      <c r="F256" s="1" t="s">
        <v>31</v>
      </c>
      <c r="G256" t="s">
        <v>21</v>
      </c>
      <c r="H256">
        <v>31</v>
      </c>
      <c r="I256">
        <v>186</v>
      </c>
      <c r="J256" s="2" t="s">
        <v>22</v>
      </c>
      <c r="K256" s="1" t="s">
        <v>48</v>
      </c>
      <c r="L256">
        <v>13.5</v>
      </c>
    </row>
    <row r="257" spans="1:12" ht="14.45">
      <c r="A257" t="s">
        <v>558</v>
      </c>
      <c r="B257" t="s">
        <v>259</v>
      </c>
      <c r="C257" t="s">
        <v>518</v>
      </c>
      <c r="D257" t="s">
        <v>292</v>
      </c>
      <c r="E257" t="s">
        <v>559</v>
      </c>
      <c r="F257" s="1" t="s">
        <v>86</v>
      </c>
      <c r="G257" t="s">
        <v>17</v>
      </c>
      <c r="H257">
        <v>32</v>
      </c>
      <c r="I257">
        <v>384</v>
      </c>
      <c r="J257">
        <v>100</v>
      </c>
      <c r="K257" s="1" t="s">
        <v>48</v>
      </c>
      <c r="L257">
        <v>13</v>
      </c>
    </row>
    <row r="258" spans="1:12" ht="14.45">
      <c r="A258" t="s">
        <v>560</v>
      </c>
      <c r="B258" t="s">
        <v>259</v>
      </c>
      <c r="C258" t="s">
        <v>518</v>
      </c>
      <c r="D258" t="s">
        <v>292</v>
      </c>
      <c r="E258" t="s">
        <v>561</v>
      </c>
      <c r="F258" s="1" t="s">
        <v>88</v>
      </c>
      <c r="G258" t="s">
        <v>21</v>
      </c>
      <c r="H258">
        <v>32</v>
      </c>
      <c r="I258">
        <v>192</v>
      </c>
      <c r="J258">
        <v>62</v>
      </c>
      <c r="K258" s="1" t="s">
        <v>48</v>
      </c>
      <c r="L258">
        <v>11</v>
      </c>
    </row>
    <row r="259" spans="1:12" ht="14.45">
      <c r="A259" t="s">
        <v>562</v>
      </c>
      <c r="B259" t="s">
        <v>259</v>
      </c>
      <c r="C259" t="s">
        <v>518</v>
      </c>
      <c r="D259" t="s">
        <v>292</v>
      </c>
      <c r="E259" t="s">
        <v>563</v>
      </c>
      <c r="F259" s="1" t="s">
        <v>31</v>
      </c>
      <c r="G259" t="s">
        <v>17</v>
      </c>
      <c r="H259">
        <v>32</v>
      </c>
      <c r="I259">
        <v>384</v>
      </c>
      <c r="J259" s="2" t="s">
        <v>22</v>
      </c>
      <c r="K259" s="1" t="s">
        <v>48</v>
      </c>
      <c r="L259">
        <v>13</v>
      </c>
    </row>
    <row r="260" spans="1:12" ht="14.45">
      <c r="A260" t="s">
        <v>564</v>
      </c>
      <c r="B260" t="s">
        <v>259</v>
      </c>
      <c r="C260" t="s">
        <v>518</v>
      </c>
      <c r="D260" t="s">
        <v>292</v>
      </c>
      <c r="E260" t="s">
        <v>565</v>
      </c>
      <c r="F260" s="1" t="s">
        <v>31</v>
      </c>
      <c r="G260" t="s">
        <v>17</v>
      </c>
      <c r="H260">
        <v>38</v>
      </c>
      <c r="I260">
        <v>456</v>
      </c>
      <c r="J260" s="2" t="s">
        <v>22</v>
      </c>
      <c r="K260" s="1" t="s">
        <v>48</v>
      </c>
      <c r="L260">
        <v>12.5</v>
      </c>
    </row>
    <row r="261" spans="1:12" ht="14.45">
      <c r="A261" t="s">
        <v>566</v>
      </c>
      <c r="B261" t="s">
        <v>259</v>
      </c>
      <c r="C261" t="s">
        <v>518</v>
      </c>
      <c r="D261" t="s">
        <v>292</v>
      </c>
      <c r="E261" t="s">
        <v>567</v>
      </c>
      <c r="F261" s="1" t="s">
        <v>31</v>
      </c>
      <c r="G261" t="s">
        <v>21</v>
      </c>
      <c r="H261">
        <v>38</v>
      </c>
      <c r="I261">
        <v>228</v>
      </c>
      <c r="J261">
        <v>70</v>
      </c>
      <c r="K261" s="1" t="s">
        <v>48</v>
      </c>
      <c r="L261">
        <v>14</v>
      </c>
    </row>
    <row r="262" spans="1:12" ht="14.45">
      <c r="A262" t="s">
        <v>568</v>
      </c>
      <c r="B262" t="s">
        <v>259</v>
      </c>
      <c r="C262" t="s">
        <v>518</v>
      </c>
      <c r="D262" t="s">
        <v>292</v>
      </c>
      <c r="E262" t="s">
        <v>567</v>
      </c>
      <c r="F262" s="1" t="s">
        <v>42</v>
      </c>
      <c r="G262" t="s">
        <v>17</v>
      </c>
      <c r="H262">
        <v>38</v>
      </c>
      <c r="I262">
        <v>456</v>
      </c>
      <c r="J262" s="2" t="s">
        <v>22</v>
      </c>
      <c r="K262" s="1" t="s">
        <v>48</v>
      </c>
      <c r="L262">
        <v>14</v>
      </c>
    </row>
    <row r="263" spans="1:12" ht="14.45">
      <c r="A263" t="s">
        <v>569</v>
      </c>
      <c r="B263" t="s">
        <v>259</v>
      </c>
      <c r="C263" t="s">
        <v>518</v>
      </c>
      <c r="D263" t="s">
        <v>292</v>
      </c>
      <c r="E263" t="s">
        <v>570</v>
      </c>
      <c r="F263" s="1" t="s">
        <v>31</v>
      </c>
      <c r="G263" t="s">
        <v>17</v>
      </c>
      <c r="H263">
        <v>45</v>
      </c>
      <c r="I263">
        <v>540</v>
      </c>
      <c r="J263">
        <v>114</v>
      </c>
      <c r="K263" s="1" t="s">
        <v>48</v>
      </c>
      <c r="L263">
        <v>13</v>
      </c>
    </row>
    <row r="264" spans="1:12" ht="14.45">
      <c r="A264" t="s">
        <v>571</v>
      </c>
      <c r="B264" t="s">
        <v>259</v>
      </c>
      <c r="C264" t="s">
        <v>518</v>
      </c>
      <c r="D264" t="s">
        <v>292</v>
      </c>
      <c r="E264" t="s">
        <v>572</v>
      </c>
      <c r="F264" s="1" t="s">
        <v>42</v>
      </c>
      <c r="G264" t="s">
        <v>17</v>
      </c>
      <c r="H264">
        <v>24</v>
      </c>
      <c r="I264">
        <v>288</v>
      </c>
      <c r="J264" s="2" t="s">
        <v>22</v>
      </c>
      <c r="K264" s="1" t="s">
        <v>48</v>
      </c>
      <c r="L264">
        <v>13.5</v>
      </c>
    </row>
    <row r="265" spans="1:12" ht="14.45">
      <c r="A265" t="s">
        <v>573</v>
      </c>
      <c r="B265" t="s">
        <v>259</v>
      </c>
      <c r="C265" t="s">
        <v>518</v>
      </c>
      <c r="D265" t="s">
        <v>574</v>
      </c>
      <c r="E265" t="s">
        <v>575</v>
      </c>
      <c r="F265" s="1" t="s">
        <v>81</v>
      </c>
      <c r="G265" t="s">
        <v>17</v>
      </c>
      <c r="H265">
        <v>21</v>
      </c>
      <c r="I265">
        <v>252</v>
      </c>
      <c r="J265">
        <v>92</v>
      </c>
      <c r="K265" s="1" t="s">
        <v>48</v>
      </c>
      <c r="L265">
        <v>13</v>
      </c>
    </row>
    <row r="266" spans="1:12" ht="14.45">
      <c r="A266" t="s">
        <v>576</v>
      </c>
      <c r="B266" t="s">
        <v>259</v>
      </c>
      <c r="C266" t="s">
        <v>518</v>
      </c>
      <c r="D266" t="s">
        <v>574</v>
      </c>
      <c r="E266" t="s">
        <v>575</v>
      </c>
      <c r="F266" s="1" t="s">
        <v>83</v>
      </c>
      <c r="G266" t="s">
        <v>17</v>
      </c>
      <c r="H266">
        <v>21</v>
      </c>
      <c r="I266">
        <v>252</v>
      </c>
      <c r="J266">
        <v>47</v>
      </c>
      <c r="K266" s="1" t="s">
        <v>48</v>
      </c>
      <c r="L266">
        <v>13</v>
      </c>
    </row>
    <row r="267" spans="1:12" ht="14.45">
      <c r="A267" t="s">
        <v>577</v>
      </c>
      <c r="B267" t="s">
        <v>259</v>
      </c>
      <c r="C267" t="s">
        <v>518</v>
      </c>
      <c r="D267" t="s">
        <v>574</v>
      </c>
      <c r="E267" t="s">
        <v>578</v>
      </c>
      <c r="F267" s="1" t="s">
        <v>31</v>
      </c>
      <c r="G267" t="s">
        <v>17</v>
      </c>
      <c r="H267">
        <v>26</v>
      </c>
      <c r="I267">
        <v>312</v>
      </c>
      <c r="J267" s="2" t="s">
        <v>22</v>
      </c>
      <c r="K267" s="1" t="s">
        <v>18</v>
      </c>
      <c r="L267">
        <v>13</v>
      </c>
    </row>
    <row r="268" spans="1:12" ht="14.45">
      <c r="A268" t="s">
        <v>579</v>
      </c>
      <c r="B268" t="s">
        <v>259</v>
      </c>
      <c r="C268" t="s">
        <v>518</v>
      </c>
      <c r="D268" t="s">
        <v>574</v>
      </c>
      <c r="E268" t="s">
        <v>575</v>
      </c>
      <c r="F268" s="1" t="s">
        <v>31</v>
      </c>
      <c r="G268" t="s">
        <v>17</v>
      </c>
      <c r="H268">
        <v>27</v>
      </c>
      <c r="I268">
        <v>324</v>
      </c>
      <c r="J268" s="2" t="s">
        <v>22</v>
      </c>
      <c r="K268" s="1" t="s">
        <v>48</v>
      </c>
      <c r="L268">
        <v>13</v>
      </c>
    </row>
    <row r="269" spans="1:12" ht="14.45">
      <c r="A269" t="s">
        <v>580</v>
      </c>
      <c r="B269" t="s">
        <v>259</v>
      </c>
      <c r="C269" t="s">
        <v>518</v>
      </c>
      <c r="D269" t="s">
        <v>574</v>
      </c>
      <c r="E269" t="s">
        <v>581</v>
      </c>
      <c r="F269" s="1" t="s">
        <v>31</v>
      </c>
      <c r="G269" t="s">
        <v>21</v>
      </c>
      <c r="H269">
        <v>43</v>
      </c>
      <c r="I269">
        <v>258</v>
      </c>
      <c r="J269" s="2" t="s">
        <v>22</v>
      </c>
      <c r="K269" s="1" t="s">
        <v>48</v>
      </c>
      <c r="L269">
        <v>12.5</v>
      </c>
    </row>
    <row r="270" spans="1:12" ht="14.45">
      <c r="A270" t="s">
        <v>582</v>
      </c>
      <c r="B270" t="s">
        <v>259</v>
      </c>
      <c r="C270" t="s">
        <v>518</v>
      </c>
      <c r="D270" t="s">
        <v>574</v>
      </c>
      <c r="E270" t="s">
        <v>583</v>
      </c>
      <c r="F270" s="1" t="s">
        <v>88</v>
      </c>
      <c r="G270" t="s">
        <v>21</v>
      </c>
      <c r="H270">
        <v>55</v>
      </c>
      <c r="I270">
        <v>330</v>
      </c>
      <c r="J270">
        <v>24</v>
      </c>
      <c r="K270" s="1" t="s">
        <v>18</v>
      </c>
      <c r="L270">
        <v>13</v>
      </c>
    </row>
    <row r="271" spans="1:12" ht="14.45">
      <c r="A271" t="s">
        <v>584</v>
      </c>
      <c r="B271" t="s">
        <v>259</v>
      </c>
      <c r="C271" t="s">
        <v>518</v>
      </c>
      <c r="D271" t="s">
        <v>574</v>
      </c>
      <c r="E271" t="s">
        <v>585</v>
      </c>
      <c r="F271" s="1" t="s">
        <v>88</v>
      </c>
      <c r="G271" t="s">
        <v>21</v>
      </c>
      <c r="H271">
        <v>62</v>
      </c>
      <c r="I271">
        <v>372</v>
      </c>
      <c r="J271">
        <v>14</v>
      </c>
      <c r="K271" s="1" t="s">
        <v>18</v>
      </c>
      <c r="L271">
        <v>13</v>
      </c>
    </row>
    <row r="272" spans="1:12" ht="14.45">
      <c r="A272" t="s">
        <v>586</v>
      </c>
      <c r="B272" t="s">
        <v>259</v>
      </c>
      <c r="C272" t="s">
        <v>518</v>
      </c>
      <c r="D272" t="s">
        <v>574</v>
      </c>
      <c r="E272" t="s">
        <v>587</v>
      </c>
      <c r="F272" s="1">
        <v>2023</v>
      </c>
      <c r="G272" t="s">
        <v>21</v>
      </c>
      <c r="H272">
        <v>70</v>
      </c>
      <c r="I272">
        <v>420</v>
      </c>
      <c r="J272">
        <v>60</v>
      </c>
      <c r="K272" s="1" t="s">
        <v>18</v>
      </c>
      <c r="L272">
        <v>13.5</v>
      </c>
    </row>
    <row r="273" spans="1:12" ht="14.45">
      <c r="A273" t="s">
        <v>588</v>
      </c>
      <c r="B273" t="s">
        <v>259</v>
      </c>
      <c r="C273" t="s">
        <v>518</v>
      </c>
      <c r="D273" t="s">
        <v>574</v>
      </c>
      <c r="E273" t="s">
        <v>589</v>
      </c>
      <c r="F273" s="1" t="s">
        <v>88</v>
      </c>
      <c r="G273" t="s">
        <v>21</v>
      </c>
      <c r="H273">
        <v>72</v>
      </c>
      <c r="I273">
        <v>432</v>
      </c>
      <c r="J273">
        <v>78</v>
      </c>
      <c r="K273" s="1" t="s">
        <v>18</v>
      </c>
      <c r="L273">
        <v>13</v>
      </c>
    </row>
    <row r="274" spans="1:12" ht="14.45">
      <c r="A274" t="s">
        <v>590</v>
      </c>
      <c r="B274" t="s">
        <v>259</v>
      </c>
      <c r="C274" t="s">
        <v>518</v>
      </c>
      <c r="D274" t="s">
        <v>574</v>
      </c>
      <c r="E274" t="s">
        <v>585</v>
      </c>
      <c r="F274" s="1" t="s">
        <v>31</v>
      </c>
      <c r="G274" t="s">
        <v>21</v>
      </c>
      <c r="H274">
        <v>78</v>
      </c>
      <c r="I274">
        <v>468</v>
      </c>
      <c r="J274">
        <v>66</v>
      </c>
      <c r="K274" s="1" t="s">
        <v>18</v>
      </c>
      <c r="L274">
        <v>13</v>
      </c>
    </row>
    <row r="275" spans="1:12" ht="14.45">
      <c r="A275" t="s">
        <v>591</v>
      </c>
      <c r="B275" t="s">
        <v>259</v>
      </c>
      <c r="C275" t="s">
        <v>518</v>
      </c>
      <c r="D275" t="s">
        <v>574</v>
      </c>
      <c r="E275" t="s">
        <v>589</v>
      </c>
      <c r="F275" s="1" t="s">
        <v>31</v>
      </c>
      <c r="G275" t="s">
        <v>21</v>
      </c>
      <c r="H275">
        <v>88</v>
      </c>
      <c r="I275">
        <v>528</v>
      </c>
      <c r="J275" s="2" t="s">
        <v>22</v>
      </c>
      <c r="K275" s="1" t="s">
        <v>18</v>
      </c>
      <c r="L275">
        <v>13.5</v>
      </c>
    </row>
    <row r="276" spans="1:12" ht="14.45">
      <c r="A276" t="s">
        <v>592</v>
      </c>
      <c r="B276" t="s">
        <v>259</v>
      </c>
      <c r="C276" t="s">
        <v>518</v>
      </c>
      <c r="D276" t="s">
        <v>574</v>
      </c>
      <c r="E276" t="s">
        <v>593</v>
      </c>
      <c r="F276" s="1">
        <v>2023</v>
      </c>
      <c r="G276" t="s">
        <v>21</v>
      </c>
      <c r="H276">
        <v>127.5</v>
      </c>
      <c r="I276">
        <v>765</v>
      </c>
      <c r="J276">
        <v>60</v>
      </c>
      <c r="K276" s="1" t="s">
        <v>48</v>
      </c>
      <c r="L276">
        <v>14</v>
      </c>
    </row>
    <row r="277" spans="1:12" ht="14.45">
      <c r="A277" t="s">
        <v>594</v>
      </c>
      <c r="B277" t="s">
        <v>259</v>
      </c>
      <c r="C277" t="s">
        <v>518</v>
      </c>
      <c r="D277" t="s">
        <v>574</v>
      </c>
      <c r="E277" t="s">
        <v>595</v>
      </c>
      <c r="F277" s="1">
        <v>2021</v>
      </c>
      <c r="G277" t="s">
        <v>21</v>
      </c>
      <c r="H277">
        <v>135</v>
      </c>
      <c r="I277">
        <v>810</v>
      </c>
      <c r="J277">
        <v>6</v>
      </c>
      <c r="K277" s="1" t="s">
        <v>18</v>
      </c>
      <c r="L277">
        <v>13</v>
      </c>
    </row>
    <row r="278" spans="1:12" ht="14.45">
      <c r="A278" t="s">
        <v>596</v>
      </c>
      <c r="B278" t="s">
        <v>259</v>
      </c>
      <c r="C278" t="s">
        <v>518</v>
      </c>
      <c r="D278" t="s">
        <v>574</v>
      </c>
      <c r="E278" t="s">
        <v>597</v>
      </c>
      <c r="F278" s="1" t="s">
        <v>88</v>
      </c>
      <c r="G278" t="s">
        <v>21</v>
      </c>
      <c r="H278">
        <v>135</v>
      </c>
      <c r="I278">
        <v>810</v>
      </c>
      <c r="J278">
        <v>6</v>
      </c>
      <c r="K278" s="1" t="s">
        <v>18</v>
      </c>
      <c r="L278">
        <v>13</v>
      </c>
    </row>
    <row r="279" spans="1:12" ht="14.45">
      <c r="A279" t="s">
        <v>598</v>
      </c>
      <c r="B279" t="s">
        <v>259</v>
      </c>
      <c r="C279" t="s">
        <v>518</v>
      </c>
      <c r="D279" t="s">
        <v>574</v>
      </c>
      <c r="E279" t="s">
        <v>599</v>
      </c>
      <c r="F279" s="1" t="s">
        <v>88</v>
      </c>
      <c r="G279" t="s">
        <v>21</v>
      </c>
      <c r="H279">
        <v>265</v>
      </c>
      <c r="I279">
        <v>1590</v>
      </c>
      <c r="J279">
        <v>3</v>
      </c>
      <c r="K279" s="1" t="s">
        <v>18</v>
      </c>
      <c r="L279">
        <v>13.5</v>
      </c>
    </row>
    <row r="280" spans="1:12" ht="14.45">
      <c r="A280" t="s">
        <v>600</v>
      </c>
      <c r="B280" t="s">
        <v>259</v>
      </c>
      <c r="C280" t="s">
        <v>518</v>
      </c>
      <c r="D280" t="s">
        <v>574</v>
      </c>
      <c r="E280" t="s">
        <v>601</v>
      </c>
      <c r="F280" s="1" t="s">
        <v>88</v>
      </c>
      <c r="G280" t="s">
        <v>21</v>
      </c>
      <c r="H280">
        <v>265</v>
      </c>
      <c r="I280">
        <v>1590</v>
      </c>
      <c r="J280">
        <v>15</v>
      </c>
      <c r="K280" s="1" t="s">
        <v>18</v>
      </c>
      <c r="L280">
        <v>13.5</v>
      </c>
    </row>
    <row r="281" spans="1:12" ht="14.45">
      <c r="A281" t="s">
        <v>602</v>
      </c>
      <c r="B281" t="s">
        <v>259</v>
      </c>
      <c r="C281" t="s">
        <v>518</v>
      </c>
      <c r="D281" t="s">
        <v>574</v>
      </c>
      <c r="E281" t="s">
        <v>603</v>
      </c>
      <c r="F281" s="1">
        <v>2023</v>
      </c>
      <c r="G281" t="s">
        <v>59</v>
      </c>
      <c r="H281">
        <v>300</v>
      </c>
      <c r="I281">
        <v>900</v>
      </c>
      <c r="J281">
        <v>12</v>
      </c>
      <c r="K281" s="1" t="s">
        <v>18</v>
      </c>
      <c r="L281">
        <v>13.5</v>
      </c>
    </row>
    <row r="282" spans="1:12" ht="14.45">
      <c r="A282" t="s">
        <v>604</v>
      </c>
      <c r="B282" t="s">
        <v>259</v>
      </c>
      <c r="C282" t="s">
        <v>518</v>
      </c>
      <c r="D282" t="s">
        <v>574</v>
      </c>
      <c r="E282" t="s">
        <v>599</v>
      </c>
      <c r="F282" s="1" t="s">
        <v>31</v>
      </c>
      <c r="G282" t="s">
        <v>21</v>
      </c>
      <c r="H282">
        <v>320</v>
      </c>
      <c r="I282">
        <v>1920</v>
      </c>
      <c r="J282">
        <v>66</v>
      </c>
      <c r="K282" s="1" t="s">
        <v>18</v>
      </c>
      <c r="L282">
        <v>13.5</v>
      </c>
    </row>
    <row r="283" spans="1:12" ht="14.45">
      <c r="A283" t="s">
        <v>605</v>
      </c>
      <c r="B283" t="s">
        <v>259</v>
      </c>
      <c r="C283" t="s">
        <v>518</v>
      </c>
      <c r="D283" t="s">
        <v>574</v>
      </c>
      <c r="E283" t="s">
        <v>606</v>
      </c>
      <c r="F283" s="1">
        <v>2019</v>
      </c>
      <c r="G283" t="s">
        <v>21</v>
      </c>
      <c r="H283">
        <v>375</v>
      </c>
      <c r="I283">
        <v>2250</v>
      </c>
      <c r="J283">
        <v>1</v>
      </c>
      <c r="K283" s="1" t="s">
        <v>18</v>
      </c>
      <c r="L283">
        <v>14</v>
      </c>
    </row>
    <row r="284" spans="1:12" ht="14.45">
      <c r="A284" t="s">
        <v>607</v>
      </c>
      <c r="B284" t="s">
        <v>259</v>
      </c>
      <c r="C284" t="s">
        <v>518</v>
      </c>
      <c r="D284" t="s">
        <v>574</v>
      </c>
      <c r="E284" t="s">
        <v>608</v>
      </c>
      <c r="F284" s="1" t="s">
        <v>88</v>
      </c>
      <c r="G284" t="s">
        <v>21</v>
      </c>
      <c r="H284">
        <v>425</v>
      </c>
      <c r="I284">
        <v>2550</v>
      </c>
      <c r="J284">
        <v>9</v>
      </c>
      <c r="K284" s="1" t="s">
        <v>18</v>
      </c>
      <c r="L284">
        <v>14</v>
      </c>
    </row>
    <row r="285" spans="1:12" ht="14.45">
      <c r="A285" t="s">
        <v>609</v>
      </c>
      <c r="B285" t="s">
        <v>259</v>
      </c>
      <c r="C285" t="s">
        <v>518</v>
      </c>
      <c r="D285" t="s">
        <v>574</v>
      </c>
      <c r="E285" t="s">
        <v>610</v>
      </c>
      <c r="F285" s="1" t="s">
        <v>88</v>
      </c>
      <c r="G285" t="s">
        <v>21</v>
      </c>
      <c r="H285">
        <v>450</v>
      </c>
      <c r="I285">
        <v>2700</v>
      </c>
      <c r="J285">
        <v>3</v>
      </c>
      <c r="K285" s="1" t="s">
        <v>18</v>
      </c>
      <c r="L285">
        <v>13.5</v>
      </c>
    </row>
    <row r="286" spans="1:12" ht="14.45">
      <c r="A286" t="s">
        <v>611</v>
      </c>
      <c r="B286" t="s">
        <v>259</v>
      </c>
      <c r="C286" t="s">
        <v>518</v>
      </c>
      <c r="D286" t="s">
        <v>574</v>
      </c>
      <c r="E286" t="s">
        <v>608</v>
      </c>
      <c r="F286" s="1" t="s">
        <v>31</v>
      </c>
      <c r="G286" t="s">
        <v>21</v>
      </c>
      <c r="H286">
        <v>450</v>
      </c>
      <c r="I286">
        <v>2700</v>
      </c>
      <c r="J286">
        <v>24</v>
      </c>
      <c r="K286" s="1" t="s">
        <v>18</v>
      </c>
      <c r="L286">
        <v>14</v>
      </c>
    </row>
    <row r="287" spans="1:12" ht="14.45">
      <c r="A287" t="s">
        <v>612</v>
      </c>
      <c r="B287" t="s">
        <v>259</v>
      </c>
      <c r="C287" t="s">
        <v>518</v>
      </c>
      <c r="D287" t="s">
        <v>574</v>
      </c>
      <c r="E287" t="s">
        <v>613</v>
      </c>
      <c r="F287" s="1">
        <v>2023</v>
      </c>
      <c r="G287" t="s">
        <v>59</v>
      </c>
      <c r="H287">
        <v>500</v>
      </c>
      <c r="I287">
        <v>1500</v>
      </c>
      <c r="J287">
        <v>36</v>
      </c>
      <c r="K287" s="1" t="s">
        <v>18</v>
      </c>
      <c r="L287">
        <v>13.5</v>
      </c>
    </row>
    <row r="288" spans="1:12" ht="14.45">
      <c r="A288" t="s">
        <v>614</v>
      </c>
      <c r="B288" t="s">
        <v>259</v>
      </c>
      <c r="C288" t="s">
        <v>518</v>
      </c>
      <c r="D288" t="s">
        <v>574</v>
      </c>
      <c r="E288" t="s">
        <v>599</v>
      </c>
      <c r="F288" s="1" t="s">
        <v>31</v>
      </c>
      <c r="G288" t="s">
        <v>45</v>
      </c>
      <c r="H288">
        <v>650</v>
      </c>
      <c r="I288">
        <v>1950</v>
      </c>
      <c r="J288">
        <v>6</v>
      </c>
      <c r="K288" s="1" t="s">
        <v>18</v>
      </c>
      <c r="L288">
        <v>13.5</v>
      </c>
    </row>
    <row r="289" spans="1:12" ht="14.45">
      <c r="A289" t="s">
        <v>615</v>
      </c>
      <c r="B289" t="s">
        <v>259</v>
      </c>
      <c r="C289" t="s">
        <v>518</v>
      </c>
      <c r="D289" t="s">
        <v>574</v>
      </c>
      <c r="E289" t="s">
        <v>603</v>
      </c>
      <c r="F289" s="1">
        <v>2023</v>
      </c>
      <c r="G289" t="s">
        <v>45</v>
      </c>
      <c r="H289">
        <v>820</v>
      </c>
      <c r="I289">
        <v>2460</v>
      </c>
      <c r="J289">
        <v>15</v>
      </c>
      <c r="K289" s="1" t="s">
        <v>18</v>
      </c>
      <c r="L289">
        <v>13.5</v>
      </c>
    </row>
    <row r="290" spans="1:12" ht="14.45">
      <c r="A290" t="s">
        <v>616</v>
      </c>
      <c r="B290" t="s">
        <v>259</v>
      </c>
      <c r="C290" t="s">
        <v>518</v>
      </c>
      <c r="D290" t="s">
        <v>574</v>
      </c>
      <c r="E290" t="s">
        <v>610</v>
      </c>
      <c r="F290" s="1" t="s">
        <v>88</v>
      </c>
      <c r="G290" t="s">
        <v>45</v>
      </c>
      <c r="H290">
        <v>950</v>
      </c>
      <c r="I290">
        <v>2850</v>
      </c>
      <c r="J290">
        <v>2</v>
      </c>
      <c r="K290" s="1" t="s">
        <v>18</v>
      </c>
      <c r="L290">
        <v>13.5</v>
      </c>
    </row>
    <row r="291" spans="1:12" ht="14.45">
      <c r="A291" t="s">
        <v>617</v>
      </c>
      <c r="B291" t="s">
        <v>259</v>
      </c>
      <c r="C291" t="s">
        <v>518</v>
      </c>
      <c r="D291" t="s">
        <v>574</v>
      </c>
      <c r="E291" t="s">
        <v>613</v>
      </c>
      <c r="F291" s="1">
        <v>2023</v>
      </c>
      <c r="G291" t="s">
        <v>45</v>
      </c>
      <c r="H291">
        <v>1020</v>
      </c>
      <c r="I291">
        <v>3060</v>
      </c>
      <c r="J291">
        <v>15</v>
      </c>
      <c r="K291" s="1" t="s">
        <v>18</v>
      </c>
      <c r="L291">
        <v>13.5</v>
      </c>
    </row>
    <row r="292" spans="1:12" ht="14.45">
      <c r="A292" t="s">
        <v>618</v>
      </c>
      <c r="B292" t="s">
        <v>259</v>
      </c>
      <c r="C292" t="s">
        <v>518</v>
      </c>
      <c r="D292" t="s">
        <v>574</v>
      </c>
      <c r="E292" t="s">
        <v>606</v>
      </c>
      <c r="F292" s="1" t="s">
        <v>31</v>
      </c>
      <c r="G292" t="s">
        <v>45</v>
      </c>
      <c r="H292">
        <v>1250</v>
      </c>
      <c r="I292">
        <v>3750</v>
      </c>
      <c r="J292">
        <v>6</v>
      </c>
      <c r="K292" s="1" t="s">
        <v>18</v>
      </c>
      <c r="L292">
        <v>13.5</v>
      </c>
    </row>
    <row r="293" spans="1:12" ht="14.45">
      <c r="A293" t="s">
        <v>619</v>
      </c>
      <c r="B293" t="s">
        <v>259</v>
      </c>
      <c r="C293" t="s">
        <v>518</v>
      </c>
      <c r="D293" t="s">
        <v>574</v>
      </c>
      <c r="E293" t="s">
        <v>599</v>
      </c>
      <c r="F293" s="1">
        <v>2022</v>
      </c>
      <c r="G293" t="s">
        <v>620</v>
      </c>
      <c r="H293">
        <v>1300</v>
      </c>
      <c r="I293">
        <v>1300</v>
      </c>
      <c r="J293">
        <v>1</v>
      </c>
      <c r="K293" s="1" t="s">
        <v>18</v>
      </c>
      <c r="L293">
        <v>13.5</v>
      </c>
    </row>
    <row r="294" spans="1:12" ht="14.45">
      <c r="A294" t="s">
        <v>621</v>
      </c>
      <c r="B294" t="s">
        <v>259</v>
      </c>
      <c r="C294" t="s">
        <v>518</v>
      </c>
      <c r="D294" t="s">
        <v>622</v>
      </c>
      <c r="E294" t="s">
        <v>623</v>
      </c>
      <c r="F294" s="1" t="s">
        <v>88</v>
      </c>
      <c r="G294" t="s">
        <v>17</v>
      </c>
      <c r="H294">
        <v>22</v>
      </c>
      <c r="I294">
        <v>264</v>
      </c>
      <c r="J294" s="2" t="s">
        <v>22</v>
      </c>
      <c r="K294" s="1" t="s">
        <v>18</v>
      </c>
      <c r="L294">
        <v>11.5</v>
      </c>
    </row>
    <row r="295" spans="1:12" ht="14.45">
      <c r="A295" t="s">
        <v>624</v>
      </c>
      <c r="B295" t="s">
        <v>259</v>
      </c>
      <c r="C295" t="s">
        <v>518</v>
      </c>
      <c r="D295" t="s">
        <v>622</v>
      </c>
      <c r="E295" t="s">
        <v>623</v>
      </c>
      <c r="F295" s="1" t="s">
        <v>31</v>
      </c>
      <c r="G295" t="s">
        <v>17</v>
      </c>
      <c r="H295">
        <v>25</v>
      </c>
      <c r="I295">
        <v>300</v>
      </c>
      <c r="J295" s="2" t="s">
        <v>22</v>
      </c>
      <c r="K295" s="1" t="s">
        <v>18</v>
      </c>
      <c r="L295">
        <v>12.5</v>
      </c>
    </row>
    <row r="296" spans="1:12" ht="14.45">
      <c r="A296" t="s">
        <v>625</v>
      </c>
      <c r="B296" t="s">
        <v>259</v>
      </c>
      <c r="C296" t="s">
        <v>518</v>
      </c>
      <c r="D296" t="s">
        <v>622</v>
      </c>
      <c r="E296" t="s">
        <v>626</v>
      </c>
      <c r="F296" s="1" t="s">
        <v>31</v>
      </c>
      <c r="G296" t="s">
        <v>21</v>
      </c>
      <c r="H296">
        <v>27</v>
      </c>
      <c r="I296">
        <v>162</v>
      </c>
      <c r="J296" s="2" t="s">
        <v>22</v>
      </c>
      <c r="K296" s="1" t="s">
        <v>18</v>
      </c>
      <c r="L296">
        <v>12</v>
      </c>
    </row>
    <row r="297" spans="1:12" ht="14.45">
      <c r="A297" t="s">
        <v>627</v>
      </c>
      <c r="B297" t="s">
        <v>259</v>
      </c>
      <c r="C297" t="s">
        <v>518</v>
      </c>
      <c r="D297" t="s">
        <v>622</v>
      </c>
      <c r="E297" t="s">
        <v>628</v>
      </c>
      <c r="F297" s="1" t="s">
        <v>88</v>
      </c>
      <c r="G297" t="s">
        <v>21</v>
      </c>
      <c r="H297">
        <v>30</v>
      </c>
      <c r="I297">
        <v>180</v>
      </c>
      <c r="J297" s="2" t="s">
        <v>22</v>
      </c>
      <c r="K297" s="1" t="s">
        <v>18</v>
      </c>
      <c r="L297">
        <v>12.5</v>
      </c>
    </row>
    <row r="298" spans="1:12" ht="14.45">
      <c r="A298" t="s">
        <v>629</v>
      </c>
      <c r="B298" t="s">
        <v>259</v>
      </c>
      <c r="C298" t="s">
        <v>518</v>
      </c>
      <c r="D298" t="s">
        <v>622</v>
      </c>
      <c r="E298" t="s">
        <v>628</v>
      </c>
      <c r="F298" s="1" t="s">
        <v>31</v>
      </c>
      <c r="G298" t="s">
        <v>21</v>
      </c>
      <c r="H298">
        <v>30</v>
      </c>
      <c r="I298">
        <v>180</v>
      </c>
      <c r="J298" s="2" t="s">
        <v>22</v>
      </c>
      <c r="K298" s="1" t="s">
        <v>18</v>
      </c>
      <c r="L298">
        <v>13.5</v>
      </c>
    </row>
    <row r="299" spans="1:12" ht="14.45">
      <c r="A299" t="s">
        <v>630</v>
      </c>
      <c r="B299" t="s">
        <v>259</v>
      </c>
      <c r="C299" t="s">
        <v>518</v>
      </c>
      <c r="D299" t="s">
        <v>622</v>
      </c>
      <c r="E299" t="s">
        <v>631</v>
      </c>
      <c r="F299" s="1" t="s">
        <v>31</v>
      </c>
      <c r="G299" t="s">
        <v>21</v>
      </c>
      <c r="H299">
        <v>34</v>
      </c>
      <c r="I299">
        <v>204</v>
      </c>
      <c r="J299">
        <v>97</v>
      </c>
      <c r="K299" s="1" t="s">
        <v>48</v>
      </c>
      <c r="L299">
        <v>13</v>
      </c>
    </row>
    <row r="300" spans="1:12" ht="14.45">
      <c r="A300" t="s">
        <v>632</v>
      </c>
      <c r="B300" t="s">
        <v>259</v>
      </c>
      <c r="C300" t="s">
        <v>518</v>
      </c>
      <c r="D300" t="s">
        <v>622</v>
      </c>
      <c r="E300" t="s">
        <v>633</v>
      </c>
      <c r="F300" s="1" t="s">
        <v>88</v>
      </c>
      <c r="G300" t="s">
        <v>21</v>
      </c>
      <c r="H300">
        <v>45</v>
      </c>
      <c r="I300">
        <v>270</v>
      </c>
      <c r="J300">
        <v>15</v>
      </c>
      <c r="K300" s="1" t="s">
        <v>18</v>
      </c>
      <c r="L300">
        <v>13</v>
      </c>
    </row>
    <row r="301" spans="1:12" ht="14.45">
      <c r="A301" t="s">
        <v>634</v>
      </c>
      <c r="B301" t="s">
        <v>259</v>
      </c>
      <c r="C301" t="s">
        <v>518</v>
      </c>
      <c r="D301" t="s">
        <v>622</v>
      </c>
      <c r="E301" t="s">
        <v>635</v>
      </c>
      <c r="F301" s="1" t="s">
        <v>88</v>
      </c>
      <c r="G301" t="s">
        <v>21</v>
      </c>
      <c r="H301">
        <v>45</v>
      </c>
      <c r="I301">
        <v>270</v>
      </c>
      <c r="J301" s="2" t="s">
        <v>22</v>
      </c>
      <c r="K301" s="1" t="s">
        <v>18</v>
      </c>
      <c r="L301">
        <v>13</v>
      </c>
    </row>
    <row r="302" spans="1:12" ht="14.45">
      <c r="A302" t="s">
        <v>636</v>
      </c>
      <c r="B302" t="s">
        <v>259</v>
      </c>
      <c r="C302" t="s">
        <v>518</v>
      </c>
      <c r="D302" t="s">
        <v>622</v>
      </c>
      <c r="E302" t="s">
        <v>635</v>
      </c>
      <c r="F302" s="1" t="s">
        <v>31</v>
      </c>
      <c r="G302" t="s">
        <v>21</v>
      </c>
      <c r="H302">
        <v>48</v>
      </c>
      <c r="I302">
        <v>288</v>
      </c>
      <c r="J302" s="2" t="s">
        <v>22</v>
      </c>
      <c r="K302" s="1" t="s">
        <v>18</v>
      </c>
      <c r="L302">
        <v>13</v>
      </c>
    </row>
    <row r="303" spans="1:12" ht="14.45">
      <c r="A303" t="s">
        <v>637</v>
      </c>
      <c r="B303" t="s">
        <v>259</v>
      </c>
      <c r="C303" t="s">
        <v>518</v>
      </c>
      <c r="D303" t="s">
        <v>622</v>
      </c>
      <c r="E303" t="s">
        <v>633</v>
      </c>
      <c r="F303" s="1" t="s">
        <v>31</v>
      </c>
      <c r="G303" t="s">
        <v>21</v>
      </c>
      <c r="H303">
        <v>50</v>
      </c>
      <c r="I303">
        <v>300</v>
      </c>
      <c r="J303">
        <v>54</v>
      </c>
      <c r="K303" s="1" t="s">
        <v>18</v>
      </c>
      <c r="L303">
        <v>13</v>
      </c>
    </row>
    <row r="304" spans="1:12" ht="14.45">
      <c r="A304" t="s">
        <v>638</v>
      </c>
      <c r="B304" t="s">
        <v>259</v>
      </c>
      <c r="C304" t="s">
        <v>518</v>
      </c>
      <c r="D304" t="s">
        <v>622</v>
      </c>
      <c r="E304" t="s">
        <v>623</v>
      </c>
      <c r="F304" s="1" t="s">
        <v>31</v>
      </c>
      <c r="G304" t="s">
        <v>288</v>
      </c>
      <c r="H304">
        <v>55</v>
      </c>
      <c r="I304">
        <v>330</v>
      </c>
      <c r="J304">
        <v>108</v>
      </c>
      <c r="K304" s="1" t="s">
        <v>18</v>
      </c>
      <c r="L304">
        <v>12.5</v>
      </c>
    </row>
    <row r="305" spans="1:12" ht="14.45">
      <c r="A305" t="s">
        <v>639</v>
      </c>
      <c r="B305" t="s">
        <v>259</v>
      </c>
      <c r="C305" t="s">
        <v>518</v>
      </c>
      <c r="D305" t="s">
        <v>622</v>
      </c>
      <c r="E305" t="s">
        <v>640</v>
      </c>
      <c r="F305" s="1" t="s">
        <v>88</v>
      </c>
      <c r="G305" t="s">
        <v>21</v>
      </c>
      <c r="H305">
        <v>65</v>
      </c>
      <c r="I305">
        <v>390</v>
      </c>
      <c r="J305">
        <v>10</v>
      </c>
      <c r="K305" s="1" t="s">
        <v>18</v>
      </c>
      <c r="L305">
        <v>13</v>
      </c>
    </row>
    <row r="306" spans="1:12" ht="14.45">
      <c r="A306" t="s">
        <v>641</v>
      </c>
      <c r="B306" t="s">
        <v>259</v>
      </c>
      <c r="C306" t="s">
        <v>518</v>
      </c>
      <c r="D306" t="s">
        <v>622</v>
      </c>
      <c r="E306" t="s">
        <v>626</v>
      </c>
      <c r="F306" s="1" t="s">
        <v>31</v>
      </c>
      <c r="G306" t="s">
        <v>288</v>
      </c>
      <c r="H306">
        <v>66</v>
      </c>
      <c r="I306">
        <v>396</v>
      </c>
      <c r="J306">
        <v>60</v>
      </c>
      <c r="K306" s="1" t="s">
        <v>18</v>
      </c>
      <c r="L306">
        <v>12</v>
      </c>
    </row>
    <row r="307" spans="1:12" ht="14.45">
      <c r="A307" t="s">
        <v>642</v>
      </c>
      <c r="B307" t="s">
        <v>259</v>
      </c>
      <c r="C307" t="s">
        <v>518</v>
      </c>
      <c r="D307" t="s">
        <v>622</v>
      </c>
      <c r="E307" t="s">
        <v>640</v>
      </c>
      <c r="F307" s="1" t="s">
        <v>31</v>
      </c>
      <c r="G307" t="s">
        <v>21</v>
      </c>
      <c r="H307">
        <v>75</v>
      </c>
      <c r="I307">
        <v>450</v>
      </c>
      <c r="J307">
        <v>47</v>
      </c>
      <c r="K307" s="1" t="s">
        <v>18</v>
      </c>
      <c r="L307">
        <v>13.5</v>
      </c>
    </row>
    <row r="308" spans="1:12" ht="14.45">
      <c r="A308" t="s">
        <v>643</v>
      </c>
      <c r="B308" t="s">
        <v>259</v>
      </c>
      <c r="C308" t="s">
        <v>518</v>
      </c>
      <c r="D308" t="s">
        <v>622</v>
      </c>
      <c r="E308" t="s">
        <v>644</v>
      </c>
      <c r="F308" s="1" t="s">
        <v>31</v>
      </c>
      <c r="G308" t="s">
        <v>21</v>
      </c>
      <c r="H308">
        <v>90</v>
      </c>
      <c r="I308">
        <v>540</v>
      </c>
      <c r="J308">
        <v>36</v>
      </c>
      <c r="K308" s="1" t="s">
        <v>18</v>
      </c>
      <c r="L308">
        <v>13.5</v>
      </c>
    </row>
    <row r="309" spans="1:12" ht="14.45">
      <c r="A309" t="s">
        <v>645</v>
      </c>
      <c r="B309" t="s">
        <v>259</v>
      </c>
      <c r="C309" t="s">
        <v>518</v>
      </c>
      <c r="D309" t="s">
        <v>622</v>
      </c>
      <c r="E309" t="s">
        <v>646</v>
      </c>
      <c r="F309" s="1" t="s">
        <v>31</v>
      </c>
      <c r="G309" t="s">
        <v>59</v>
      </c>
      <c r="H309">
        <v>200</v>
      </c>
      <c r="I309">
        <v>600</v>
      </c>
      <c r="J309">
        <v>33</v>
      </c>
      <c r="K309" s="1" t="s">
        <v>18</v>
      </c>
      <c r="L309">
        <v>14</v>
      </c>
    </row>
    <row r="310" spans="1:12" ht="14.45">
      <c r="A310" t="s">
        <v>647</v>
      </c>
      <c r="B310" t="s">
        <v>259</v>
      </c>
      <c r="C310" t="s">
        <v>518</v>
      </c>
      <c r="D310" t="s">
        <v>622</v>
      </c>
      <c r="E310" t="s">
        <v>623</v>
      </c>
      <c r="F310" s="1">
        <v>2023</v>
      </c>
      <c r="G310" t="s">
        <v>17</v>
      </c>
      <c r="H310">
        <v>25</v>
      </c>
      <c r="I310">
        <v>300</v>
      </c>
      <c r="J310" s="2" t="s">
        <v>22</v>
      </c>
      <c r="K310" s="1" t="s">
        <v>18</v>
      </c>
      <c r="L310">
        <v>13</v>
      </c>
    </row>
    <row r="311" spans="1:12" ht="14.45">
      <c r="A311" t="s">
        <v>648</v>
      </c>
      <c r="B311" t="s">
        <v>259</v>
      </c>
      <c r="C311" t="s">
        <v>518</v>
      </c>
      <c r="D311" t="s">
        <v>622</v>
      </c>
      <c r="E311" t="s">
        <v>626</v>
      </c>
      <c r="F311" s="1">
        <v>2023</v>
      </c>
      <c r="G311" t="s">
        <v>21</v>
      </c>
      <c r="H311">
        <v>27.5</v>
      </c>
      <c r="I311">
        <v>165</v>
      </c>
      <c r="J311" s="2" t="s">
        <v>22</v>
      </c>
      <c r="K311" s="1" t="s">
        <v>18</v>
      </c>
      <c r="L311">
        <v>12.5</v>
      </c>
    </row>
    <row r="312" spans="1:12" ht="14.45">
      <c r="A312" t="s">
        <v>649</v>
      </c>
      <c r="B312" t="s">
        <v>259</v>
      </c>
      <c r="C312" t="s">
        <v>518</v>
      </c>
      <c r="D312" t="s">
        <v>622</v>
      </c>
      <c r="E312" t="s">
        <v>650</v>
      </c>
      <c r="F312" s="1">
        <v>2023</v>
      </c>
      <c r="G312" t="s">
        <v>21</v>
      </c>
      <c r="H312">
        <v>22</v>
      </c>
      <c r="I312">
        <v>132</v>
      </c>
      <c r="J312" s="2" t="s">
        <v>22</v>
      </c>
      <c r="K312" s="1" t="s">
        <v>48</v>
      </c>
      <c r="L312">
        <v>13.5</v>
      </c>
    </row>
    <row r="313" spans="1:12" ht="14.45">
      <c r="A313" t="s">
        <v>651</v>
      </c>
      <c r="B313" t="s">
        <v>259</v>
      </c>
      <c r="C313" t="s">
        <v>518</v>
      </c>
      <c r="D313" t="s">
        <v>622</v>
      </c>
      <c r="E313" t="s">
        <v>633</v>
      </c>
      <c r="F313" s="1">
        <v>2023</v>
      </c>
      <c r="G313" t="s">
        <v>21</v>
      </c>
      <c r="H313">
        <v>50</v>
      </c>
      <c r="I313">
        <v>300</v>
      </c>
      <c r="J313" s="2" t="s">
        <v>22</v>
      </c>
      <c r="K313" s="1" t="s">
        <v>18</v>
      </c>
      <c r="L313">
        <v>13</v>
      </c>
    </row>
    <row r="314" spans="1:12" ht="14.45">
      <c r="A314" t="s">
        <v>652</v>
      </c>
      <c r="B314" t="s">
        <v>259</v>
      </c>
      <c r="C314" t="s">
        <v>518</v>
      </c>
      <c r="D314" t="s">
        <v>622</v>
      </c>
      <c r="E314" t="s">
        <v>635</v>
      </c>
      <c r="F314" s="1">
        <v>2023</v>
      </c>
      <c r="G314" t="s">
        <v>21</v>
      </c>
      <c r="H314">
        <v>50</v>
      </c>
      <c r="I314">
        <v>300</v>
      </c>
      <c r="J314" s="2" t="s">
        <v>22</v>
      </c>
      <c r="K314" s="1" t="s">
        <v>18</v>
      </c>
      <c r="L314">
        <v>13</v>
      </c>
    </row>
    <row r="315" spans="1:12" ht="14.45">
      <c r="A315" t="s">
        <v>653</v>
      </c>
      <c r="B315" t="s">
        <v>259</v>
      </c>
      <c r="C315" t="s">
        <v>518</v>
      </c>
      <c r="D315" t="s">
        <v>622</v>
      </c>
      <c r="E315" t="s">
        <v>654</v>
      </c>
      <c r="F315" s="1">
        <v>2023</v>
      </c>
      <c r="G315" t="s">
        <v>21</v>
      </c>
      <c r="H315">
        <v>69</v>
      </c>
      <c r="I315">
        <v>414</v>
      </c>
      <c r="J315">
        <v>93</v>
      </c>
      <c r="K315" s="1" t="s">
        <v>18</v>
      </c>
      <c r="L315">
        <v>13</v>
      </c>
    </row>
    <row r="316" spans="1:12" ht="14.45">
      <c r="A316" t="s">
        <v>655</v>
      </c>
      <c r="B316" t="s">
        <v>259</v>
      </c>
      <c r="C316" t="s">
        <v>518</v>
      </c>
      <c r="D316" t="s">
        <v>622</v>
      </c>
      <c r="E316" t="s">
        <v>640</v>
      </c>
      <c r="F316" s="1">
        <v>2023</v>
      </c>
      <c r="G316" t="s">
        <v>21</v>
      </c>
      <c r="H316">
        <v>72</v>
      </c>
      <c r="I316">
        <v>432</v>
      </c>
      <c r="J316">
        <v>90</v>
      </c>
      <c r="K316" s="1" t="s">
        <v>18</v>
      </c>
      <c r="L316">
        <v>13</v>
      </c>
    </row>
    <row r="317" spans="1:12" ht="14.45">
      <c r="A317" t="s">
        <v>656</v>
      </c>
      <c r="B317" t="s">
        <v>259</v>
      </c>
      <c r="C317" t="s">
        <v>518</v>
      </c>
      <c r="D317" t="s">
        <v>622</v>
      </c>
      <c r="E317" t="s">
        <v>644</v>
      </c>
      <c r="F317" s="1">
        <v>2023</v>
      </c>
      <c r="G317" t="s">
        <v>21</v>
      </c>
      <c r="H317">
        <v>90</v>
      </c>
      <c r="I317">
        <v>540</v>
      </c>
      <c r="J317">
        <v>72</v>
      </c>
      <c r="K317" s="1" t="s">
        <v>18</v>
      </c>
      <c r="L317">
        <v>13</v>
      </c>
    </row>
    <row r="318" spans="1:12" ht="14.45">
      <c r="A318" t="s">
        <v>657</v>
      </c>
      <c r="B318" t="s">
        <v>259</v>
      </c>
      <c r="C318" t="s">
        <v>518</v>
      </c>
      <c r="D318" t="s">
        <v>622</v>
      </c>
      <c r="E318" t="s">
        <v>646</v>
      </c>
      <c r="F318" s="1">
        <v>2023</v>
      </c>
      <c r="G318" t="s">
        <v>59</v>
      </c>
      <c r="H318">
        <v>200</v>
      </c>
      <c r="I318">
        <v>600</v>
      </c>
      <c r="J318">
        <v>12</v>
      </c>
      <c r="K318" s="1" t="s">
        <v>18</v>
      </c>
      <c r="L318">
        <v>13</v>
      </c>
    </row>
    <row r="319" spans="1:12" ht="14.45">
      <c r="A319" t="s">
        <v>658</v>
      </c>
      <c r="B319" t="s">
        <v>259</v>
      </c>
      <c r="C319" t="s">
        <v>518</v>
      </c>
      <c r="D319" t="s">
        <v>622</v>
      </c>
      <c r="E319" t="s">
        <v>623</v>
      </c>
      <c r="F319" s="1">
        <v>2023</v>
      </c>
      <c r="G319" t="s">
        <v>288</v>
      </c>
      <c r="H319">
        <v>60</v>
      </c>
      <c r="I319">
        <v>360</v>
      </c>
      <c r="J319" s="2" t="s">
        <v>22</v>
      </c>
      <c r="K319" s="1" t="s">
        <v>18</v>
      </c>
      <c r="L319">
        <v>13.5</v>
      </c>
    </row>
    <row r="320" spans="1:12" ht="14.45">
      <c r="A320" t="s">
        <v>659</v>
      </c>
      <c r="B320" t="s">
        <v>259</v>
      </c>
      <c r="C320" t="s">
        <v>518</v>
      </c>
      <c r="D320" t="s">
        <v>622</v>
      </c>
      <c r="E320" t="s">
        <v>631</v>
      </c>
      <c r="F320" s="1">
        <v>2023</v>
      </c>
      <c r="G320" t="s">
        <v>21</v>
      </c>
      <c r="H320">
        <v>34</v>
      </c>
      <c r="I320">
        <v>204</v>
      </c>
      <c r="J320" s="2" t="s">
        <v>22</v>
      </c>
      <c r="K320" s="1" t="s">
        <v>18</v>
      </c>
      <c r="L320">
        <v>13</v>
      </c>
    </row>
    <row r="321" spans="1:12" ht="14.45">
      <c r="A321" t="s">
        <v>660</v>
      </c>
      <c r="B321" t="s">
        <v>259</v>
      </c>
      <c r="C321" t="s">
        <v>518</v>
      </c>
      <c r="D321" t="s">
        <v>622</v>
      </c>
      <c r="E321" t="s">
        <v>626</v>
      </c>
      <c r="F321" s="1">
        <v>2023</v>
      </c>
      <c r="G321" t="s">
        <v>288</v>
      </c>
      <c r="H321">
        <v>66</v>
      </c>
      <c r="I321">
        <v>396</v>
      </c>
      <c r="J321">
        <v>60</v>
      </c>
      <c r="K321" s="1" t="s">
        <v>18</v>
      </c>
      <c r="L321">
        <v>13.5</v>
      </c>
    </row>
    <row r="322" spans="1:12" ht="14.45">
      <c r="A322" t="s">
        <v>661</v>
      </c>
      <c r="B322" t="s">
        <v>259</v>
      </c>
      <c r="C322" t="s">
        <v>518</v>
      </c>
      <c r="D322" t="s">
        <v>622</v>
      </c>
      <c r="E322" t="s">
        <v>662</v>
      </c>
      <c r="F322" s="1">
        <v>2024</v>
      </c>
      <c r="G322" t="s">
        <v>21</v>
      </c>
      <c r="H322">
        <v>25</v>
      </c>
      <c r="I322">
        <v>150</v>
      </c>
      <c r="J322" s="2" t="s">
        <v>22</v>
      </c>
      <c r="K322" s="1" t="s">
        <v>18</v>
      </c>
      <c r="L322">
        <v>12.5</v>
      </c>
    </row>
    <row r="323" spans="1:12" ht="14.45">
      <c r="A323" t="s">
        <v>663</v>
      </c>
      <c r="B323" t="s">
        <v>259</v>
      </c>
      <c r="C323" t="s">
        <v>518</v>
      </c>
      <c r="D323" t="s">
        <v>664</v>
      </c>
      <c r="E323" t="s">
        <v>665</v>
      </c>
      <c r="F323" s="1" t="s">
        <v>86</v>
      </c>
      <c r="G323" t="s">
        <v>21</v>
      </c>
      <c r="H323">
        <v>25</v>
      </c>
      <c r="I323">
        <v>150</v>
      </c>
      <c r="J323">
        <v>115</v>
      </c>
      <c r="K323" s="1" t="s">
        <v>48</v>
      </c>
      <c r="L323">
        <v>13</v>
      </c>
    </row>
    <row r="324" spans="1:12" ht="14.45">
      <c r="A324" t="s">
        <v>666</v>
      </c>
      <c r="B324" t="s">
        <v>259</v>
      </c>
      <c r="C324" t="s">
        <v>518</v>
      </c>
      <c r="D324" t="s">
        <v>664</v>
      </c>
      <c r="E324" t="s">
        <v>667</v>
      </c>
      <c r="F324" s="1" t="s">
        <v>79</v>
      </c>
      <c r="G324" t="s">
        <v>17</v>
      </c>
      <c r="H324">
        <v>27.5</v>
      </c>
      <c r="I324">
        <v>330</v>
      </c>
      <c r="J324">
        <v>7</v>
      </c>
      <c r="K324" s="1" t="s">
        <v>18</v>
      </c>
      <c r="L324">
        <v>12.5</v>
      </c>
    </row>
    <row r="325" spans="1:12" ht="14.45">
      <c r="A325" t="s">
        <v>668</v>
      </c>
      <c r="B325" t="s">
        <v>259</v>
      </c>
      <c r="C325" t="s">
        <v>518</v>
      </c>
      <c r="D325" t="s">
        <v>664</v>
      </c>
      <c r="E325" t="s">
        <v>669</v>
      </c>
      <c r="F325" s="1" t="s">
        <v>88</v>
      </c>
      <c r="G325" t="s">
        <v>17</v>
      </c>
      <c r="H325">
        <v>27.5</v>
      </c>
      <c r="I325">
        <v>330</v>
      </c>
      <c r="J325">
        <v>79</v>
      </c>
      <c r="K325" s="1" t="s">
        <v>18</v>
      </c>
      <c r="L325">
        <v>12.5</v>
      </c>
    </row>
    <row r="326" spans="1:12" ht="14.45">
      <c r="A326" t="s">
        <v>670</v>
      </c>
      <c r="B326" t="s">
        <v>259</v>
      </c>
      <c r="C326" t="s">
        <v>518</v>
      </c>
      <c r="D326" t="s">
        <v>664</v>
      </c>
      <c r="E326" t="s">
        <v>671</v>
      </c>
      <c r="F326" s="1" t="s">
        <v>31</v>
      </c>
      <c r="G326" t="s">
        <v>17</v>
      </c>
      <c r="H326">
        <v>27.5</v>
      </c>
      <c r="I326">
        <v>330</v>
      </c>
      <c r="J326" s="2" t="s">
        <v>22</v>
      </c>
      <c r="K326" s="1" t="s">
        <v>18</v>
      </c>
      <c r="L326">
        <v>12.5</v>
      </c>
    </row>
    <row r="327" spans="1:12" ht="14.45">
      <c r="A327" t="s">
        <v>672</v>
      </c>
      <c r="B327" t="s">
        <v>259</v>
      </c>
      <c r="C327" t="s">
        <v>518</v>
      </c>
      <c r="D327" t="s">
        <v>664</v>
      </c>
      <c r="E327" t="s">
        <v>673</v>
      </c>
      <c r="F327" s="1" t="s">
        <v>31</v>
      </c>
      <c r="G327" t="s">
        <v>17</v>
      </c>
      <c r="H327">
        <v>30</v>
      </c>
      <c r="I327">
        <v>360</v>
      </c>
      <c r="J327" s="2" t="s">
        <v>22</v>
      </c>
      <c r="K327" s="1" t="s">
        <v>48</v>
      </c>
      <c r="L327">
        <v>12.5</v>
      </c>
    </row>
    <row r="328" spans="1:12" ht="14.45">
      <c r="A328" t="s">
        <v>674</v>
      </c>
      <c r="B328" t="s">
        <v>259</v>
      </c>
      <c r="C328" t="s">
        <v>518</v>
      </c>
      <c r="D328" t="s">
        <v>664</v>
      </c>
      <c r="E328" t="s">
        <v>675</v>
      </c>
      <c r="F328" s="1" t="s">
        <v>88</v>
      </c>
      <c r="G328" t="s">
        <v>17</v>
      </c>
      <c r="H328">
        <v>33</v>
      </c>
      <c r="I328">
        <v>396</v>
      </c>
      <c r="J328" s="2" t="s">
        <v>22</v>
      </c>
      <c r="K328" s="1" t="s">
        <v>48</v>
      </c>
      <c r="L328">
        <v>12.5</v>
      </c>
    </row>
    <row r="329" spans="1:12" ht="14.45">
      <c r="A329" t="s">
        <v>676</v>
      </c>
      <c r="B329" t="s">
        <v>259</v>
      </c>
      <c r="C329" t="s">
        <v>518</v>
      </c>
      <c r="D329" t="s">
        <v>664</v>
      </c>
      <c r="E329" t="s">
        <v>677</v>
      </c>
      <c r="F329" s="1">
        <v>2023</v>
      </c>
      <c r="G329" t="s">
        <v>17</v>
      </c>
      <c r="H329">
        <v>65</v>
      </c>
      <c r="I329">
        <v>780</v>
      </c>
      <c r="J329">
        <v>60</v>
      </c>
      <c r="K329" s="1" t="s">
        <v>48</v>
      </c>
      <c r="L329">
        <v>13</v>
      </c>
    </row>
    <row r="330" spans="1:12" ht="14.45">
      <c r="A330" t="s">
        <v>678</v>
      </c>
      <c r="B330" t="s">
        <v>259</v>
      </c>
      <c r="C330" t="s">
        <v>518</v>
      </c>
      <c r="D330" t="s">
        <v>679</v>
      </c>
      <c r="E330" t="s">
        <v>680</v>
      </c>
      <c r="F330" s="1" t="s">
        <v>42</v>
      </c>
      <c r="G330" t="s">
        <v>17</v>
      </c>
      <c r="H330">
        <v>18.5</v>
      </c>
      <c r="I330">
        <v>222</v>
      </c>
      <c r="J330" s="2" t="s">
        <v>22</v>
      </c>
      <c r="K330" s="1" t="s">
        <v>48</v>
      </c>
      <c r="L330">
        <v>13</v>
      </c>
    </row>
    <row r="331" spans="1:12" ht="14.45">
      <c r="A331" t="s">
        <v>681</v>
      </c>
      <c r="B331" t="s">
        <v>259</v>
      </c>
      <c r="C331" t="s">
        <v>518</v>
      </c>
      <c r="D331" t="s">
        <v>679</v>
      </c>
      <c r="E331" t="s">
        <v>682</v>
      </c>
      <c r="F331" s="1" t="s">
        <v>31</v>
      </c>
      <c r="G331" t="s">
        <v>21</v>
      </c>
      <c r="H331">
        <v>22</v>
      </c>
      <c r="I331">
        <v>132</v>
      </c>
      <c r="J331" s="2" t="s">
        <v>22</v>
      </c>
      <c r="K331" s="1" t="s">
        <v>48</v>
      </c>
      <c r="L331">
        <v>12.5</v>
      </c>
    </row>
    <row r="332" spans="1:12" ht="14.45">
      <c r="A332" t="s">
        <v>683</v>
      </c>
      <c r="B332" t="s">
        <v>259</v>
      </c>
      <c r="C332" t="s">
        <v>518</v>
      </c>
      <c r="D332" t="s">
        <v>679</v>
      </c>
      <c r="E332" t="s">
        <v>684</v>
      </c>
      <c r="F332" s="1" t="s">
        <v>42</v>
      </c>
      <c r="G332" t="s">
        <v>21</v>
      </c>
      <c r="H332">
        <v>22</v>
      </c>
      <c r="I332">
        <v>132</v>
      </c>
      <c r="J332" s="2" t="s">
        <v>22</v>
      </c>
      <c r="K332" s="1" t="s">
        <v>48</v>
      </c>
      <c r="L332">
        <v>12.5</v>
      </c>
    </row>
    <row r="333" spans="1:12" ht="14.45">
      <c r="A333" t="s">
        <v>685</v>
      </c>
      <c r="B333" t="s">
        <v>259</v>
      </c>
      <c r="C333" t="s">
        <v>518</v>
      </c>
      <c r="D333" t="s">
        <v>679</v>
      </c>
      <c r="E333" t="s">
        <v>686</v>
      </c>
      <c r="F333" s="1" t="s">
        <v>86</v>
      </c>
      <c r="G333" t="s">
        <v>17</v>
      </c>
      <c r="H333">
        <v>25</v>
      </c>
      <c r="I333">
        <v>300</v>
      </c>
      <c r="J333">
        <v>95</v>
      </c>
      <c r="K333" s="1" t="s">
        <v>18</v>
      </c>
      <c r="L333">
        <v>12.5</v>
      </c>
    </row>
    <row r="334" spans="1:12" ht="14.45">
      <c r="A334" t="s">
        <v>687</v>
      </c>
      <c r="B334" t="s">
        <v>259</v>
      </c>
      <c r="C334" t="s">
        <v>518</v>
      </c>
      <c r="D334" t="s">
        <v>679</v>
      </c>
      <c r="E334" t="s">
        <v>688</v>
      </c>
      <c r="F334" s="1" t="s">
        <v>42</v>
      </c>
      <c r="G334" t="s">
        <v>17</v>
      </c>
      <c r="H334">
        <v>27</v>
      </c>
      <c r="I334">
        <v>324</v>
      </c>
      <c r="J334" s="2" t="s">
        <v>22</v>
      </c>
      <c r="K334" s="1" t="s">
        <v>48</v>
      </c>
      <c r="L334">
        <v>12</v>
      </c>
    </row>
    <row r="335" spans="1:12" ht="14.45">
      <c r="A335" t="s">
        <v>689</v>
      </c>
      <c r="B335" t="s">
        <v>259</v>
      </c>
      <c r="C335" t="s">
        <v>518</v>
      </c>
      <c r="D335" t="s">
        <v>679</v>
      </c>
      <c r="E335" t="s">
        <v>686</v>
      </c>
      <c r="F335" s="1" t="s">
        <v>88</v>
      </c>
      <c r="G335" t="s">
        <v>21</v>
      </c>
      <c r="H335">
        <v>27.5</v>
      </c>
      <c r="I335">
        <v>165</v>
      </c>
      <c r="J335">
        <v>68</v>
      </c>
      <c r="K335" s="1" t="s">
        <v>18</v>
      </c>
      <c r="L335">
        <v>13</v>
      </c>
    </row>
    <row r="336" spans="1:12" ht="14.45">
      <c r="A336" t="s">
        <v>690</v>
      </c>
      <c r="B336" t="s">
        <v>259</v>
      </c>
      <c r="C336" t="s">
        <v>518</v>
      </c>
      <c r="D336" t="s">
        <v>679</v>
      </c>
      <c r="E336" t="s">
        <v>686</v>
      </c>
      <c r="F336" s="1" t="s">
        <v>31</v>
      </c>
      <c r="G336" t="s">
        <v>21</v>
      </c>
      <c r="H336">
        <v>27.5</v>
      </c>
      <c r="I336">
        <v>165</v>
      </c>
      <c r="J336" s="2" t="s">
        <v>22</v>
      </c>
      <c r="K336" s="1" t="s">
        <v>18</v>
      </c>
      <c r="L336">
        <v>12.5</v>
      </c>
    </row>
    <row r="337" spans="1:12" ht="14.45">
      <c r="A337" t="s">
        <v>691</v>
      </c>
      <c r="B337" t="s">
        <v>259</v>
      </c>
      <c r="C337" t="s">
        <v>518</v>
      </c>
      <c r="D337" t="s">
        <v>679</v>
      </c>
      <c r="E337" t="s">
        <v>692</v>
      </c>
      <c r="F337" s="1" t="s">
        <v>88</v>
      </c>
      <c r="G337" t="s">
        <v>21</v>
      </c>
      <c r="H337">
        <v>30</v>
      </c>
      <c r="I337">
        <v>180</v>
      </c>
      <c r="J337">
        <v>23</v>
      </c>
      <c r="K337" s="1" t="s">
        <v>18</v>
      </c>
      <c r="L337">
        <v>13</v>
      </c>
    </row>
    <row r="338" spans="1:12" ht="14.45">
      <c r="A338" t="s">
        <v>693</v>
      </c>
      <c r="B338" t="s">
        <v>259</v>
      </c>
      <c r="C338" t="s">
        <v>518</v>
      </c>
      <c r="D338" t="s">
        <v>679</v>
      </c>
      <c r="E338" t="s">
        <v>692</v>
      </c>
      <c r="F338" s="1" t="s">
        <v>31</v>
      </c>
      <c r="G338" t="s">
        <v>21</v>
      </c>
      <c r="H338">
        <v>30</v>
      </c>
      <c r="I338">
        <v>180</v>
      </c>
      <c r="J338">
        <v>90</v>
      </c>
      <c r="K338" s="1" t="s">
        <v>18</v>
      </c>
      <c r="L338">
        <v>12.5</v>
      </c>
    </row>
    <row r="339" spans="1:12" ht="14.45">
      <c r="A339" t="s">
        <v>694</v>
      </c>
      <c r="B339" t="s">
        <v>259</v>
      </c>
      <c r="C339" t="s">
        <v>518</v>
      </c>
      <c r="D339" t="s">
        <v>679</v>
      </c>
      <c r="E339" t="s">
        <v>695</v>
      </c>
      <c r="F339" s="1">
        <v>2023</v>
      </c>
      <c r="G339" t="s">
        <v>21</v>
      </c>
      <c r="H339">
        <v>30</v>
      </c>
      <c r="I339">
        <v>180</v>
      </c>
      <c r="J339" s="2" t="s">
        <v>22</v>
      </c>
      <c r="K339" s="1" t="s">
        <v>18</v>
      </c>
      <c r="L339">
        <v>13</v>
      </c>
    </row>
    <row r="340" spans="1:12" ht="14.45">
      <c r="A340" t="s">
        <v>696</v>
      </c>
      <c r="B340" t="s">
        <v>259</v>
      </c>
      <c r="C340" t="s">
        <v>518</v>
      </c>
      <c r="D340" t="s">
        <v>679</v>
      </c>
      <c r="E340" t="s">
        <v>697</v>
      </c>
      <c r="F340" s="1" t="s">
        <v>86</v>
      </c>
      <c r="G340" t="s">
        <v>21</v>
      </c>
      <c r="H340">
        <v>36</v>
      </c>
      <c r="I340">
        <v>216</v>
      </c>
      <c r="J340">
        <v>12</v>
      </c>
      <c r="K340" s="1" t="s">
        <v>48</v>
      </c>
      <c r="L340">
        <v>14</v>
      </c>
    </row>
    <row r="341" spans="1:12" ht="14.45">
      <c r="A341" t="s">
        <v>698</v>
      </c>
      <c r="B341" t="s">
        <v>259</v>
      </c>
      <c r="C341" t="s">
        <v>518</v>
      </c>
      <c r="D341" t="s">
        <v>679</v>
      </c>
      <c r="E341" t="s">
        <v>699</v>
      </c>
      <c r="F341" s="1" t="s">
        <v>31</v>
      </c>
      <c r="G341" t="s">
        <v>21</v>
      </c>
      <c r="H341">
        <v>42</v>
      </c>
      <c r="I341">
        <v>252</v>
      </c>
      <c r="J341">
        <v>35</v>
      </c>
      <c r="K341" s="1" t="s">
        <v>48</v>
      </c>
      <c r="L341">
        <v>13</v>
      </c>
    </row>
    <row r="342" spans="1:12" ht="14.45">
      <c r="A342" t="s">
        <v>700</v>
      </c>
      <c r="B342" t="s">
        <v>259</v>
      </c>
      <c r="C342" t="s">
        <v>518</v>
      </c>
      <c r="D342" t="s">
        <v>679</v>
      </c>
      <c r="E342" t="s">
        <v>701</v>
      </c>
      <c r="F342" s="1" t="s">
        <v>88</v>
      </c>
      <c r="G342" t="s">
        <v>21</v>
      </c>
      <c r="H342">
        <v>45</v>
      </c>
      <c r="I342">
        <v>270</v>
      </c>
      <c r="J342">
        <v>60</v>
      </c>
      <c r="K342" s="1" t="s">
        <v>18</v>
      </c>
      <c r="L342">
        <v>13</v>
      </c>
    </row>
    <row r="343" spans="1:12" ht="14.45">
      <c r="A343" t="s">
        <v>702</v>
      </c>
      <c r="B343" t="s">
        <v>259</v>
      </c>
      <c r="C343" t="s">
        <v>518</v>
      </c>
      <c r="D343" t="s">
        <v>679</v>
      </c>
      <c r="E343" t="s">
        <v>701</v>
      </c>
      <c r="F343" s="1" t="s">
        <v>31</v>
      </c>
      <c r="G343" t="s">
        <v>21</v>
      </c>
      <c r="H343">
        <v>46</v>
      </c>
      <c r="I343">
        <v>276</v>
      </c>
      <c r="J343">
        <v>66</v>
      </c>
      <c r="K343" s="1" t="s">
        <v>18</v>
      </c>
      <c r="L343">
        <v>13</v>
      </c>
    </row>
    <row r="344" spans="1:12" ht="14.45">
      <c r="A344" t="s">
        <v>703</v>
      </c>
      <c r="B344" t="s">
        <v>259</v>
      </c>
      <c r="C344" t="s">
        <v>518</v>
      </c>
      <c r="D344" t="s">
        <v>679</v>
      </c>
      <c r="E344" t="s">
        <v>686</v>
      </c>
      <c r="F344" s="1">
        <v>2023</v>
      </c>
      <c r="G344" t="s">
        <v>21</v>
      </c>
      <c r="H344">
        <v>28</v>
      </c>
      <c r="I344">
        <v>168</v>
      </c>
      <c r="J344" s="2" t="s">
        <v>22</v>
      </c>
      <c r="K344" s="1" t="s">
        <v>18</v>
      </c>
      <c r="L344">
        <v>12.5</v>
      </c>
    </row>
    <row r="345" spans="1:12" ht="14.45">
      <c r="A345" t="s">
        <v>704</v>
      </c>
      <c r="B345" t="s">
        <v>259</v>
      </c>
      <c r="C345" t="s">
        <v>518</v>
      </c>
      <c r="D345" t="s">
        <v>679</v>
      </c>
      <c r="E345" t="s">
        <v>705</v>
      </c>
      <c r="F345" s="1">
        <v>2023</v>
      </c>
      <c r="G345" t="s">
        <v>21</v>
      </c>
      <c r="H345">
        <v>30</v>
      </c>
      <c r="I345">
        <v>180</v>
      </c>
      <c r="J345" s="2" t="s">
        <v>22</v>
      </c>
      <c r="K345" s="1" t="s">
        <v>48</v>
      </c>
      <c r="L345">
        <v>13</v>
      </c>
    </row>
    <row r="346" spans="1:12" ht="14.45">
      <c r="A346" t="s">
        <v>706</v>
      </c>
      <c r="B346" t="s">
        <v>259</v>
      </c>
      <c r="C346" t="s">
        <v>518</v>
      </c>
      <c r="D346" t="s">
        <v>707</v>
      </c>
      <c r="E346" t="s">
        <v>708</v>
      </c>
      <c r="F346" s="1" t="s">
        <v>81</v>
      </c>
      <c r="G346" t="s">
        <v>21</v>
      </c>
      <c r="H346">
        <v>50</v>
      </c>
      <c r="I346">
        <v>300</v>
      </c>
      <c r="J346">
        <v>11</v>
      </c>
      <c r="K346" s="1" t="s">
        <v>18</v>
      </c>
      <c r="L346">
        <v>14.5</v>
      </c>
    </row>
    <row r="347" spans="1:12" ht="14.45">
      <c r="A347" t="s">
        <v>709</v>
      </c>
      <c r="B347" t="s">
        <v>259</v>
      </c>
      <c r="C347" t="s">
        <v>518</v>
      </c>
      <c r="D347" t="s">
        <v>707</v>
      </c>
      <c r="E347" t="s">
        <v>710</v>
      </c>
      <c r="F347" s="1" t="s">
        <v>86</v>
      </c>
      <c r="G347" t="s">
        <v>21</v>
      </c>
      <c r="H347">
        <v>55</v>
      </c>
      <c r="I347">
        <v>330</v>
      </c>
      <c r="J347">
        <v>59</v>
      </c>
      <c r="K347" s="1" t="s">
        <v>48</v>
      </c>
      <c r="L347">
        <v>13.5</v>
      </c>
    </row>
    <row r="348" spans="1:12" ht="14.45">
      <c r="A348" t="s">
        <v>711</v>
      </c>
      <c r="B348" t="s">
        <v>259</v>
      </c>
      <c r="C348" t="s">
        <v>518</v>
      </c>
      <c r="D348" t="s">
        <v>707</v>
      </c>
      <c r="E348" t="s">
        <v>712</v>
      </c>
      <c r="F348" s="1" t="s">
        <v>83</v>
      </c>
      <c r="G348" t="s">
        <v>21</v>
      </c>
      <c r="H348">
        <v>55</v>
      </c>
      <c r="I348">
        <v>330</v>
      </c>
      <c r="J348">
        <v>29</v>
      </c>
      <c r="K348" s="1" t="s">
        <v>18</v>
      </c>
      <c r="L348">
        <v>14.5</v>
      </c>
    </row>
    <row r="349" spans="1:12" ht="14.45">
      <c r="A349" t="s">
        <v>713</v>
      </c>
      <c r="B349" t="s">
        <v>259</v>
      </c>
      <c r="C349" t="s">
        <v>518</v>
      </c>
      <c r="D349" t="s">
        <v>707</v>
      </c>
      <c r="E349" t="s">
        <v>712</v>
      </c>
      <c r="F349" s="1" t="s">
        <v>86</v>
      </c>
      <c r="G349" t="s">
        <v>21</v>
      </c>
      <c r="H349">
        <v>55</v>
      </c>
      <c r="I349">
        <v>330</v>
      </c>
      <c r="J349">
        <v>89</v>
      </c>
      <c r="K349" s="1" t="s">
        <v>18</v>
      </c>
      <c r="L349">
        <v>15</v>
      </c>
    </row>
    <row r="350" spans="1:12" ht="14.45">
      <c r="A350" t="s">
        <v>714</v>
      </c>
      <c r="B350" t="s">
        <v>259</v>
      </c>
      <c r="C350" t="s">
        <v>518</v>
      </c>
      <c r="D350" t="s">
        <v>707</v>
      </c>
      <c r="E350" t="s">
        <v>715</v>
      </c>
      <c r="F350" s="1" t="s">
        <v>83</v>
      </c>
      <c r="G350" t="s">
        <v>21</v>
      </c>
      <c r="H350">
        <v>55</v>
      </c>
      <c r="I350">
        <v>330</v>
      </c>
      <c r="J350">
        <v>28</v>
      </c>
      <c r="K350" s="1" t="s">
        <v>18</v>
      </c>
      <c r="L350">
        <v>14</v>
      </c>
    </row>
    <row r="351" spans="1:12" ht="14.45">
      <c r="A351" t="s">
        <v>716</v>
      </c>
      <c r="B351" t="s">
        <v>259</v>
      </c>
      <c r="C351" t="s">
        <v>518</v>
      </c>
      <c r="D351" t="s">
        <v>707</v>
      </c>
      <c r="E351" t="s">
        <v>715</v>
      </c>
      <c r="F351" s="1" t="s">
        <v>86</v>
      </c>
      <c r="G351" t="s">
        <v>21</v>
      </c>
      <c r="H351">
        <v>55</v>
      </c>
      <c r="I351">
        <v>330</v>
      </c>
      <c r="J351">
        <v>90</v>
      </c>
      <c r="K351" s="1" t="s">
        <v>18</v>
      </c>
      <c r="L351">
        <v>14</v>
      </c>
    </row>
    <row r="352" spans="1:12" ht="14.45">
      <c r="A352" t="s">
        <v>717</v>
      </c>
      <c r="B352" t="s">
        <v>259</v>
      </c>
      <c r="C352" t="s">
        <v>518</v>
      </c>
      <c r="D352" t="s">
        <v>707</v>
      </c>
      <c r="E352" t="s">
        <v>718</v>
      </c>
      <c r="F352" s="1" t="s">
        <v>514</v>
      </c>
      <c r="G352" t="s">
        <v>21</v>
      </c>
      <c r="H352">
        <v>55</v>
      </c>
      <c r="I352">
        <v>330</v>
      </c>
      <c r="J352">
        <v>14</v>
      </c>
      <c r="K352" s="1" t="s">
        <v>18</v>
      </c>
      <c r="L352">
        <v>13.5</v>
      </c>
    </row>
    <row r="353" spans="1:12" ht="14.45">
      <c r="A353" t="s">
        <v>719</v>
      </c>
      <c r="B353" t="s">
        <v>259</v>
      </c>
      <c r="C353" t="s">
        <v>518</v>
      </c>
      <c r="D353" t="s">
        <v>707</v>
      </c>
      <c r="E353" t="s">
        <v>718</v>
      </c>
      <c r="F353" s="1" t="s">
        <v>81</v>
      </c>
      <c r="G353" t="s">
        <v>21</v>
      </c>
      <c r="H353">
        <v>60</v>
      </c>
      <c r="I353">
        <v>360</v>
      </c>
      <c r="J353">
        <v>62</v>
      </c>
      <c r="K353" s="1" t="s">
        <v>18</v>
      </c>
      <c r="L353">
        <v>14.5</v>
      </c>
    </row>
    <row r="354" spans="1:12" ht="14.45">
      <c r="A354" t="s">
        <v>720</v>
      </c>
      <c r="B354" t="s">
        <v>259</v>
      </c>
      <c r="C354" t="s">
        <v>518</v>
      </c>
      <c r="D354" t="s">
        <v>707</v>
      </c>
      <c r="E354" t="s">
        <v>718</v>
      </c>
      <c r="F354" s="1" t="s">
        <v>86</v>
      </c>
      <c r="G354" t="s">
        <v>21</v>
      </c>
      <c r="H354">
        <v>60</v>
      </c>
      <c r="I354">
        <v>360</v>
      </c>
      <c r="J354">
        <v>39</v>
      </c>
      <c r="K354" s="1" t="s">
        <v>18</v>
      </c>
      <c r="L354">
        <v>14.5</v>
      </c>
    </row>
    <row r="355" spans="1:12" ht="14.45">
      <c r="A355" t="s">
        <v>721</v>
      </c>
      <c r="B355" t="s">
        <v>259</v>
      </c>
      <c r="C355" t="s">
        <v>518</v>
      </c>
      <c r="D355" t="s">
        <v>707</v>
      </c>
      <c r="E355" t="s">
        <v>722</v>
      </c>
      <c r="F355" s="1" t="s">
        <v>723</v>
      </c>
      <c r="G355" t="s">
        <v>21</v>
      </c>
      <c r="H355">
        <v>60</v>
      </c>
      <c r="I355">
        <v>360</v>
      </c>
      <c r="J355">
        <v>45</v>
      </c>
      <c r="K355" s="1" t="s">
        <v>18</v>
      </c>
      <c r="L355">
        <v>13.5</v>
      </c>
    </row>
    <row r="356" spans="1:12" ht="14.45">
      <c r="A356" t="s">
        <v>724</v>
      </c>
      <c r="B356" t="s">
        <v>259</v>
      </c>
      <c r="C356" t="s">
        <v>518</v>
      </c>
      <c r="D356" t="s">
        <v>707</v>
      </c>
      <c r="E356" t="s">
        <v>722</v>
      </c>
      <c r="F356" s="1" t="s">
        <v>79</v>
      </c>
      <c r="G356" t="s">
        <v>21</v>
      </c>
      <c r="H356">
        <v>60</v>
      </c>
      <c r="I356">
        <v>360</v>
      </c>
      <c r="J356">
        <v>83</v>
      </c>
      <c r="K356" s="1" t="s">
        <v>18</v>
      </c>
      <c r="L356">
        <v>13.5</v>
      </c>
    </row>
    <row r="357" spans="1:12" ht="14.45">
      <c r="A357" t="s">
        <v>725</v>
      </c>
      <c r="B357" t="s">
        <v>259</v>
      </c>
      <c r="C357" t="s">
        <v>518</v>
      </c>
      <c r="D357" t="s">
        <v>707</v>
      </c>
      <c r="E357" t="s">
        <v>722</v>
      </c>
      <c r="F357" s="1" t="s">
        <v>81</v>
      </c>
      <c r="G357" t="s">
        <v>21</v>
      </c>
      <c r="H357">
        <v>60</v>
      </c>
      <c r="I357">
        <v>360</v>
      </c>
      <c r="J357">
        <v>113</v>
      </c>
      <c r="K357" s="1" t="s">
        <v>18</v>
      </c>
      <c r="L357">
        <v>14.5</v>
      </c>
    </row>
    <row r="358" spans="1:12" ht="14.45">
      <c r="A358" t="s">
        <v>726</v>
      </c>
      <c r="B358" t="s">
        <v>259</v>
      </c>
      <c r="C358" t="s">
        <v>518</v>
      </c>
      <c r="D358" t="s">
        <v>707</v>
      </c>
      <c r="E358" t="s">
        <v>722</v>
      </c>
      <c r="F358" s="1" t="s">
        <v>83</v>
      </c>
      <c r="G358" t="s">
        <v>21</v>
      </c>
      <c r="H358">
        <v>60</v>
      </c>
      <c r="I358">
        <v>360</v>
      </c>
      <c r="J358">
        <v>116</v>
      </c>
      <c r="K358" s="1" t="s">
        <v>18</v>
      </c>
      <c r="L358">
        <v>14</v>
      </c>
    </row>
    <row r="359" spans="1:12" ht="14.45">
      <c r="A359" t="s">
        <v>727</v>
      </c>
      <c r="B359" t="s">
        <v>259</v>
      </c>
      <c r="C359" t="s">
        <v>518</v>
      </c>
      <c r="D359" t="s">
        <v>707</v>
      </c>
      <c r="E359" t="s">
        <v>728</v>
      </c>
      <c r="F359" s="1" t="s">
        <v>83</v>
      </c>
      <c r="G359" t="s">
        <v>21</v>
      </c>
      <c r="H359">
        <v>60</v>
      </c>
      <c r="I359">
        <v>360</v>
      </c>
      <c r="J359">
        <v>24</v>
      </c>
      <c r="K359" s="1" t="s">
        <v>18</v>
      </c>
      <c r="L359">
        <v>14</v>
      </c>
    </row>
    <row r="360" spans="1:12" ht="14.45">
      <c r="A360" t="s">
        <v>729</v>
      </c>
      <c r="B360" t="s">
        <v>259</v>
      </c>
      <c r="C360" t="s">
        <v>518</v>
      </c>
      <c r="D360" t="s">
        <v>707</v>
      </c>
      <c r="E360" t="s">
        <v>728</v>
      </c>
      <c r="F360" s="1" t="s">
        <v>86</v>
      </c>
      <c r="G360" t="s">
        <v>21</v>
      </c>
      <c r="H360">
        <v>60</v>
      </c>
      <c r="I360">
        <v>360</v>
      </c>
      <c r="J360">
        <v>76</v>
      </c>
      <c r="K360" s="1" t="s">
        <v>18</v>
      </c>
      <c r="L360">
        <v>14.5</v>
      </c>
    </row>
    <row r="361" spans="1:12" ht="14.45">
      <c r="A361" t="s">
        <v>730</v>
      </c>
      <c r="B361" t="s">
        <v>259</v>
      </c>
      <c r="C361" t="s">
        <v>518</v>
      </c>
      <c r="D361" t="s">
        <v>707</v>
      </c>
      <c r="E361" t="s">
        <v>731</v>
      </c>
      <c r="F361" s="1" t="s">
        <v>79</v>
      </c>
      <c r="G361" t="s">
        <v>59</v>
      </c>
      <c r="H361">
        <v>66</v>
      </c>
      <c r="I361">
        <v>198</v>
      </c>
      <c r="J361">
        <v>6</v>
      </c>
      <c r="K361" s="1" t="s">
        <v>18</v>
      </c>
      <c r="L361">
        <v>13.5</v>
      </c>
    </row>
    <row r="362" spans="1:12" ht="14.45">
      <c r="A362" t="s">
        <v>732</v>
      </c>
      <c r="B362" t="s">
        <v>259</v>
      </c>
      <c r="C362" t="s">
        <v>518</v>
      </c>
      <c r="D362" t="s">
        <v>707</v>
      </c>
      <c r="E362" t="s">
        <v>731</v>
      </c>
      <c r="F362" s="1" t="s">
        <v>81</v>
      </c>
      <c r="G362" t="s">
        <v>59</v>
      </c>
      <c r="H362">
        <v>66</v>
      </c>
      <c r="I362">
        <v>198</v>
      </c>
      <c r="J362">
        <v>20</v>
      </c>
      <c r="K362" s="1" t="s">
        <v>18</v>
      </c>
      <c r="L362">
        <v>14.5</v>
      </c>
    </row>
    <row r="363" spans="1:12" ht="14.45">
      <c r="A363" t="s">
        <v>733</v>
      </c>
      <c r="B363" t="s">
        <v>259</v>
      </c>
      <c r="C363" t="s">
        <v>518</v>
      </c>
      <c r="D363" t="s">
        <v>707</v>
      </c>
      <c r="E363" t="s">
        <v>731</v>
      </c>
      <c r="F363" s="1" t="s">
        <v>83</v>
      </c>
      <c r="G363" t="s">
        <v>59</v>
      </c>
      <c r="H363">
        <v>66</v>
      </c>
      <c r="I363">
        <v>198</v>
      </c>
      <c r="J363">
        <v>16</v>
      </c>
      <c r="K363" s="1" t="s">
        <v>18</v>
      </c>
      <c r="L363">
        <v>14.5</v>
      </c>
    </row>
    <row r="364" spans="1:12" ht="14.45">
      <c r="A364" t="s">
        <v>734</v>
      </c>
      <c r="B364" t="s">
        <v>259</v>
      </c>
      <c r="C364" t="s">
        <v>518</v>
      </c>
      <c r="D364" t="s">
        <v>707</v>
      </c>
      <c r="E364" t="s">
        <v>731</v>
      </c>
      <c r="F364" s="1" t="s">
        <v>86</v>
      </c>
      <c r="G364" t="s">
        <v>21</v>
      </c>
      <c r="H364">
        <v>66</v>
      </c>
      <c r="I364">
        <v>396</v>
      </c>
      <c r="J364">
        <v>6</v>
      </c>
      <c r="K364" s="1" t="s">
        <v>18</v>
      </c>
      <c r="L364">
        <v>14</v>
      </c>
    </row>
    <row r="365" spans="1:12" ht="14.45">
      <c r="A365" t="s">
        <v>735</v>
      </c>
      <c r="B365" t="s">
        <v>259</v>
      </c>
      <c r="C365" t="s">
        <v>518</v>
      </c>
      <c r="D365" t="s">
        <v>707</v>
      </c>
      <c r="E365" t="s">
        <v>731</v>
      </c>
      <c r="F365" s="1" t="s">
        <v>736</v>
      </c>
      <c r="G365" t="s">
        <v>21</v>
      </c>
      <c r="H365">
        <v>66</v>
      </c>
      <c r="I365">
        <v>396</v>
      </c>
      <c r="J365">
        <v>1</v>
      </c>
      <c r="K365" s="1" t="s">
        <v>18</v>
      </c>
      <c r="L365">
        <v>13.5</v>
      </c>
    </row>
    <row r="366" spans="1:12" ht="14.45">
      <c r="A366" t="s">
        <v>737</v>
      </c>
      <c r="B366" t="s">
        <v>259</v>
      </c>
      <c r="C366" t="s">
        <v>518</v>
      </c>
      <c r="D366" t="s">
        <v>707</v>
      </c>
      <c r="E366" t="s">
        <v>718</v>
      </c>
      <c r="F366" s="1" t="s">
        <v>514</v>
      </c>
      <c r="G366" t="s">
        <v>45</v>
      </c>
      <c r="H366">
        <v>115</v>
      </c>
      <c r="I366">
        <v>345</v>
      </c>
      <c r="J366">
        <v>2</v>
      </c>
      <c r="K366" s="1" t="s">
        <v>18</v>
      </c>
      <c r="L366">
        <v>13.5</v>
      </c>
    </row>
    <row r="367" spans="1:12" ht="14.45">
      <c r="A367" t="s">
        <v>738</v>
      </c>
      <c r="B367" t="s">
        <v>259</v>
      </c>
      <c r="C367" t="s">
        <v>518</v>
      </c>
      <c r="D367" t="s">
        <v>707</v>
      </c>
      <c r="E367" t="s">
        <v>718</v>
      </c>
      <c r="F367" s="1" t="s">
        <v>79</v>
      </c>
      <c r="G367" t="s">
        <v>45</v>
      </c>
      <c r="H367">
        <v>115</v>
      </c>
      <c r="I367">
        <v>345</v>
      </c>
      <c r="J367">
        <v>16</v>
      </c>
      <c r="K367" s="1" t="s">
        <v>18</v>
      </c>
      <c r="L367">
        <v>13.5</v>
      </c>
    </row>
    <row r="368" spans="1:12" ht="14.45">
      <c r="A368" t="s">
        <v>739</v>
      </c>
      <c r="B368" t="s">
        <v>259</v>
      </c>
      <c r="C368" t="s">
        <v>518</v>
      </c>
      <c r="D368" t="s">
        <v>707</v>
      </c>
      <c r="E368" t="s">
        <v>718</v>
      </c>
      <c r="F368" s="1" t="s">
        <v>81</v>
      </c>
      <c r="G368" t="s">
        <v>45</v>
      </c>
      <c r="H368">
        <v>115</v>
      </c>
      <c r="I368">
        <v>345</v>
      </c>
      <c r="J368">
        <v>18</v>
      </c>
      <c r="K368" s="1" t="s">
        <v>18</v>
      </c>
      <c r="L368">
        <v>14</v>
      </c>
    </row>
    <row r="369" spans="1:12" ht="14.45">
      <c r="A369" t="s">
        <v>740</v>
      </c>
      <c r="B369" t="s">
        <v>259</v>
      </c>
      <c r="C369" t="s">
        <v>518</v>
      </c>
      <c r="D369" t="s">
        <v>707</v>
      </c>
      <c r="E369" t="s">
        <v>718</v>
      </c>
      <c r="F369" s="1" t="s">
        <v>83</v>
      </c>
      <c r="G369" t="s">
        <v>45</v>
      </c>
      <c r="H369">
        <v>115</v>
      </c>
      <c r="I369">
        <v>345</v>
      </c>
      <c r="J369">
        <v>9</v>
      </c>
      <c r="K369" s="1" t="s">
        <v>18</v>
      </c>
      <c r="L369">
        <v>14.5</v>
      </c>
    </row>
    <row r="370" spans="1:12" ht="14.45">
      <c r="A370" t="s">
        <v>741</v>
      </c>
      <c r="B370" t="s">
        <v>259</v>
      </c>
      <c r="C370" t="s">
        <v>518</v>
      </c>
      <c r="D370" t="s">
        <v>707</v>
      </c>
      <c r="E370" t="s">
        <v>718</v>
      </c>
      <c r="F370" s="1" t="s">
        <v>86</v>
      </c>
      <c r="G370" t="s">
        <v>45</v>
      </c>
      <c r="H370">
        <v>115</v>
      </c>
      <c r="I370">
        <v>345</v>
      </c>
      <c r="J370">
        <v>24</v>
      </c>
      <c r="K370" s="1" t="s">
        <v>18</v>
      </c>
      <c r="L370">
        <v>14.5</v>
      </c>
    </row>
    <row r="371" spans="1:12" ht="14.45">
      <c r="A371" t="s">
        <v>742</v>
      </c>
      <c r="B371" t="s">
        <v>259</v>
      </c>
      <c r="C371" t="s">
        <v>518</v>
      </c>
      <c r="D371" t="s">
        <v>707</v>
      </c>
      <c r="E371" t="s">
        <v>722</v>
      </c>
      <c r="F371" s="1" t="s">
        <v>723</v>
      </c>
      <c r="G371" t="s">
        <v>45</v>
      </c>
      <c r="H371">
        <v>115</v>
      </c>
      <c r="I371">
        <v>345</v>
      </c>
      <c r="J371">
        <v>6</v>
      </c>
      <c r="K371" s="1" t="s">
        <v>18</v>
      </c>
      <c r="L371">
        <v>13.5</v>
      </c>
    </row>
    <row r="372" spans="1:12" ht="14.45">
      <c r="A372" t="s">
        <v>743</v>
      </c>
      <c r="B372" t="s">
        <v>259</v>
      </c>
      <c r="C372" t="s">
        <v>518</v>
      </c>
      <c r="D372" t="s">
        <v>707</v>
      </c>
      <c r="E372" t="s">
        <v>722</v>
      </c>
      <c r="F372" s="1" t="s">
        <v>514</v>
      </c>
      <c r="G372" t="s">
        <v>45</v>
      </c>
      <c r="H372">
        <v>115</v>
      </c>
      <c r="I372">
        <v>345</v>
      </c>
      <c r="J372">
        <v>9</v>
      </c>
      <c r="K372" s="1" t="s">
        <v>18</v>
      </c>
      <c r="L372">
        <v>13.5</v>
      </c>
    </row>
    <row r="373" spans="1:12" ht="14.45">
      <c r="A373" t="s">
        <v>744</v>
      </c>
      <c r="B373" t="s">
        <v>259</v>
      </c>
      <c r="C373" t="s">
        <v>518</v>
      </c>
      <c r="D373" t="s">
        <v>707</v>
      </c>
      <c r="E373" t="s">
        <v>722</v>
      </c>
      <c r="F373" s="1" t="s">
        <v>79</v>
      </c>
      <c r="G373" t="s">
        <v>45</v>
      </c>
      <c r="H373">
        <v>115</v>
      </c>
      <c r="I373">
        <v>345</v>
      </c>
      <c r="J373">
        <v>18</v>
      </c>
      <c r="K373" s="1" t="s">
        <v>18</v>
      </c>
      <c r="L373">
        <v>13.5</v>
      </c>
    </row>
    <row r="374" spans="1:12" ht="14.45">
      <c r="A374" t="s">
        <v>745</v>
      </c>
      <c r="B374" t="s">
        <v>259</v>
      </c>
      <c r="C374" t="s">
        <v>518</v>
      </c>
      <c r="D374" t="s">
        <v>707</v>
      </c>
      <c r="E374" t="s">
        <v>746</v>
      </c>
      <c r="F374" s="1" t="s">
        <v>81</v>
      </c>
      <c r="G374" t="s">
        <v>59</v>
      </c>
      <c r="H374">
        <v>125</v>
      </c>
      <c r="I374">
        <v>375</v>
      </c>
      <c r="J374">
        <v>6</v>
      </c>
      <c r="K374" s="1" t="s">
        <v>18</v>
      </c>
      <c r="L374">
        <v>14.5</v>
      </c>
    </row>
    <row r="375" spans="1:12" ht="14.45">
      <c r="A375" t="s">
        <v>747</v>
      </c>
      <c r="B375" t="s">
        <v>259</v>
      </c>
      <c r="C375" t="s">
        <v>518</v>
      </c>
      <c r="D375" t="s">
        <v>707</v>
      </c>
      <c r="E375" t="s">
        <v>746</v>
      </c>
      <c r="F375" s="1" t="s">
        <v>86</v>
      </c>
      <c r="G375" t="s">
        <v>59</v>
      </c>
      <c r="H375">
        <v>125</v>
      </c>
      <c r="I375">
        <v>375</v>
      </c>
      <c r="J375">
        <v>15</v>
      </c>
      <c r="K375" s="1" t="s">
        <v>18</v>
      </c>
      <c r="L375">
        <v>14.5</v>
      </c>
    </row>
    <row r="376" spans="1:12" ht="14.45">
      <c r="A376" t="s">
        <v>748</v>
      </c>
      <c r="B376" t="s">
        <v>259</v>
      </c>
      <c r="C376" t="s">
        <v>518</v>
      </c>
      <c r="D376" t="s">
        <v>707</v>
      </c>
      <c r="E376" t="s">
        <v>728</v>
      </c>
      <c r="F376" s="1" t="s">
        <v>86</v>
      </c>
      <c r="G376" t="s">
        <v>45</v>
      </c>
      <c r="H376">
        <v>130</v>
      </c>
      <c r="I376">
        <v>390</v>
      </c>
      <c r="J376">
        <v>15</v>
      </c>
      <c r="K376" s="1" t="s">
        <v>18</v>
      </c>
      <c r="L376">
        <v>14.5</v>
      </c>
    </row>
    <row r="377" spans="1:12" ht="14.45">
      <c r="A377" t="s">
        <v>749</v>
      </c>
      <c r="B377" t="s">
        <v>259</v>
      </c>
      <c r="C377" t="s">
        <v>518</v>
      </c>
      <c r="D377" t="s">
        <v>707</v>
      </c>
      <c r="E377" t="s">
        <v>731</v>
      </c>
      <c r="F377" s="1" t="s">
        <v>79</v>
      </c>
      <c r="G377" t="s">
        <v>45</v>
      </c>
      <c r="H377">
        <v>145</v>
      </c>
      <c r="I377">
        <v>435</v>
      </c>
      <c r="J377">
        <v>12</v>
      </c>
      <c r="K377" s="1" t="s">
        <v>18</v>
      </c>
      <c r="L377">
        <v>13.5</v>
      </c>
    </row>
    <row r="378" spans="1:12" ht="14.45">
      <c r="A378" t="s">
        <v>750</v>
      </c>
      <c r="B378" t="s">
        <v>259</v>
      </c>
      <c r="C378" t="s">
        <v>518</v>
      </c>
      <c r="D378" t="s">
        <v>707</v>
      </c>
      <c r="E378" t="s">
        <v>731</v>
      </c>
      <c r="F378" s="1" t="s">
        <v>81</v>
      </c>
      <c r="G378" t="s">
        <v>45</v>
      </c>
      <c r="H378">
        <v>145</v>
      </c>
      <c r="I378">
        <v>435</v>
      </c>
      <c r="J378">
        <v>9</v>
      </c>
      <c r="K378" s="1" t="s">
        <v>18</v>
      </c>
      <c r="L378">
        <v>14</v>
      </c>
    </row>
    <row r="379" spans="1:12" ht="14.45">
      <c r="A379" t="s">
        <v>751</v>
      </c>
      <c r="B379" t="s">
        <v>259</v>
      </c>
      <c r="C379" t="s">
        <v>518</v>
      </c>
      <c r="D379" t="s">
        <v>707</v>
      </c>
      <c r="E379" t="s">
        <v>731</v>
      </c>
      <c r="F379" s="1" t="s">
        <v>86</v>
      </c>
      <c r="G379" t="s">
        <v>45</v>
      </c>
      <c r="H379">
        <v>145</v>
      </c>
      <c r="I379">
        <v>435</v>
      </c>
      <c r="J379">
        <v>9</v>
      </c>
      <c r="K379" s="1" t="s">
        <v>18</v>
      </c>
      <c r="L379">
        <v>14</v>
      </c>
    </row>
    <row r="380" spans="1:12" ht="14.45">
      <c r="A380" t="s">
        <v>752</v>
      </c>
      <c r="B380" t="s">
        <v>259</v>
      </c>
      <c r="C380" t="s">
        <v>518</v>
      </c>
      <c r="D380" t="s">
        <v>707</v>
      </c>
      <c r="E380" t="s">
        <v>718</v>
      </c>
      <c r="F380" s="1" t="s">
        <v>86</v>
      </c>
      <c r="G380" t="s">
        <v>620</v>
      </c>
      <c r="H380">
        <v>225</v>
      </c>
      <c r="I380">
        <v>225</v>
      </c>
      <c r="J380">
        <v>2</v>
      </c>
      <c r="K380" s="1" t="s">
        <v>18</v>
      </c>
      <c r="L380">
        <v>14.5</v>
      </c>
    </row>
    <row r="381" spans="1:12" ht="14.45">
      <c r="A381" t="s">
        <v>753</v>
      </c>
      <c r="B381" t="s">
        <v>259</v>
      </c>
      <c r="C381" t="s">
        <v>518</v>
      </c>
      <c r="D381" t="s">
        <v>707</v>
      </c>
      <c r="E381" t="s">
        <v>718</v>
      </c>
      <c r="F381" s="1">
        <v>2019</v>
      </c>
      <c r="G381" t="s">
        <v>620</v>
      </c>
      <c r="H381">
        <v>225</v>
      </c>
      <c r="I381">
        <v>225</v>
      </c>
      <c r="J381">
        <v>1</v>
      </c>
      <c r="K381" s="1" t="s">
        <v>18</v>
      </c>
      <c r="L381">
        <v>14.5</v>
      </c>
    </row>
    <row r="382" spans="1:12" ht="14.45">
      <c r="A382" t="s">
        <v>754</v>
      </c>
      <c r="B382" t="s">
        <v>259</v>
      </c>
      <c r="C382" t="s">
        <v>518</v>
      </c>
      <c r="D382" t="s">
        <v>707</v>
      </c>
      <c r="E382" t="s">
        <v>755</v>
      </c>
      <c r="F382" s="1" t="s">
        <v>83</v>
      </c>
      <c r="G382" t="s">
        <v>620</v>
      </c>
      <c r="H382">
        <v>250</v>
      </c>
      <c r="I382">
        <v>250</v>
      </c>
      <c r="J382">
        <v>2</v>
      </c>
      <c r="K382" s="1" t="s">
        <v>18</v>
      </c>
      <c r="L382">
        <v>14</v>
      </c>
    </row>
    <row r="383" spans="1:12" ht="14.45">
      <c r="A383" t="s">
        <v>756</v>
      </c>
      <c r="B383" t="s">
        <v>259</v>
      </c>
      <c r="C383" t="s">
        <v>518</v>
      </c>
      <c r="D383" t="s">
        <v>707</v>
      </c>
      <c r="E383" t="s">
        <v>755</v>
      </c>
      <c r="F383" s="1" t="s">
        <v>86</v>
      </c>
      <c r="G383" t="s">
        <v>620</v>
      </c>
      <c r="H383">
        <v>250</v>
      </c>
      <c r="I383">
        <v>250</v>
      </c>
      <c r="J383">
        <v>2</v>
      </c>
      <c r="K383" s="1" t="s">
        <v>18</v>
      </c>
      <c r="L383">
        <v>14.5</v>
      </c>
    </row>
    <row r="384" spans="1:12" ht="14.45">
      <c r="A384" t="s">
        <v>757</v>
      </c>
      <c r="B384" t="s">
        <v>259</v>
      </c>
      <c r="C384" t="s">
        <v>518</v>
      </c>
      <c r="D384" t="s">
        <v>707</v>
      </c>
      <c r="E384" t="s">
        <v>746</v>
      </c>
      <c r="F384" s="1" t="s">
        <v>83</v>
      </c>
      <c r="G384" t="s">
        <v>45</v>
      </c>
      <c r="H384">
        <v>255</v>
      </c>
      <c r="I384">
        <v>765</v>
      </c>
      <c r="J384">
        <v>2</v>
      </c>
      <c r="K384" s="1" t="s">
        <v>18</v>
      </c>
      <c r="L384">
        <v>14</v>
      </c>
    </row>
    <row r="385" spans="1:12" ht="14.45">
      <c r="A385" t="s">
        <v>758</v>
      </c>
      <c r="B385" t="s">
        <v>259</v>
      </c>
      <c r="C385" t="s">
        <v>518</v>
      </c>
      <c r="D385" t="s">
        <v>707</v>
      </c>
      <c r="E385" t="s">
        <v>746</v>
      </c>
      <c r="F385" s="1" t="s">
        <v>86</v>
      </c>
      <c r="G385" t="s">
        <v>45</v>
      </c>
      <c r="H385">
        <v>255</v>
      </c>
      <c r="I385">
        <v>765</v>
      </c>
      <c r="J385">
        <v>12</v>
      </c>
      <c r="K385" s="1" t="s">
        <v>18</v>
      </c>
      <c r="L385">
        <v>14.5</v>
      </c>
    </row>
    <row r="386" spans="1:12" ht="14.45">
      <c r="A386" t="s">
        <v>759</v>
      </c>
      <c r="B386" t="s">
        <v>259</v>
      </c>
      <c r="C386" t="s">
        <v>518</v>
      </c>
      <c r="D386" t="s">
        <v>707</v>
      </c>
      <c r="E386" t="s">
        <v>760</v>
      </c>
      <c r="F386" s="1">
        <v>2017</v>
      </c>
      <c r="G386" t="s">
        <v>21</v>
      </c>
      <c r="H386">
        <v>50</v>
      </c>
      <c r="I386">
        <v>300</v>
      </c>
      <c r="J386">
        <v>10</v>
      </c>
      <c r="K386" s="1" t="s">
        <v>18</v>
      </c>
      <c r="L386">
        <v>13.5</v>
      </c>
    </row>
    <row r="387" spans="1:12" ht="14.45">
      <c r="A387" t="s">
        <v>761</v>
      </c>
      <c r="B387" t="s">
        <v>259</v>
      </c>
      <c r="C387" t="s">
        <v>518</v>
      </c>
      <c r="D387" t="s">
        <v>707</v>
      </c>
      <c r="E387" t="s">
        <v>762</v>
      </c>
      <c r="F387" s="1">
        <v>2020</v>
      </c>
      <c r="G387" t="s">
        <v>21</v>
      </c>
      <c r="H387">
        <v>44</v>
      </c>
      <c r="I387">
        <v>264</v>
      </c>
      <c r="J387">
        <v>102</v>
      </c>
      <c r="K387" s="1" t="s">
        <v>18</v>
      </c>
      <c r="L387">
        <v>13.5</v>
      </c>
    </row>
    <row r="388" spans="1:12" ht="14.45">
      <c r="A388" s="4" t="s">
        <v>763</v>
      </c>
      <c r="B388" s="4" t="s">
        <v>259</v>
      </c>
      <c r="C388" s="4" t="s">
        <v>518</v>
      </c>
      <c r="D388" s="4" t="s">
        <v>707</v>
      </c>
      <c r="E388" s="4" t="s">
        <v>718</v>
      </c>
      <c r="F388" s="1">
        <v>2019</v>
      </c>
      <c r="G388" s="1" t="s">
        <v>21</v>
      </c>
      <c r="H388">
        <v>60</v>
      </c>
      <c r="I388">
        <v>360</v>
      </c>
      <c r="J388" s="2" t="s">
        <v>22</v>
      </c>
      <c r="K388" s="1" t="s">
        <v>18</v>
      </c>
      <c r="L388">
        <v>14.5</v>
      </c>
    </row>
    <row r="389" spans="1:12" ht="14.45">
      <c r="A389" t="s">
        <v>764</v>
      </c>
      <c r="B389" t="s">
        <v>259</v>
      </c>
      <c r="C389" t="s">
        <v>518</v>
      </c>
      <c r="D389" t="s">
        <v>765</v>
      </c>
      <c r="E389" t="s">
        <v>766</v>
      </c>
      <c r="F389" s="1" t="s">
        <v>31</v>
      </c>
      <c r="G389" t="s">
        <v>21</v>
      </c>
      <c r="H389">
        <v>38</v>
      </c>
      <c r="I389">
        <v>228</v>
      </c>
      <c r="J389">
        <v>16</v>
      </c>
      <c r="K389" s="1" t="s">
        <v>48</v>
      </c>
      <c r="L389">
        <v>12</v>
      </c>
    </row>
    <row r="390" spans="1:12" ht="14.45">
      <c r="A390" t="s">
        <v>767</v>
      </c>
      <c r="B390" t="s">
        <v>259</v>
      </c>
      <c r="C390" t="s">
        <v>518</v>
      </c>
      <c r="D390" t="s">
        <v>765</v>
      </c>
      <c r="E390" t="s">
        <v>768</v>
      </c>
      <c r="F390" s="1" t="s">
        <v>88</v>
      </c>
      <c r="G390" t="s">
        <v>21</v>
      </c>
      <c r="H390">
        <v>60</v>
      </c>
      <c r="I390">
        <v>360</v>
      </c>
      <c r="J390" s="2" t="s">
        <v>22</v>
      </c>
      <c r="K390" s="1" t="s">
        <v>18</v>
      </c>
      <c r="L390">
        <v>13</v>
      </c>
    </row>
    <row r="391" spans="1:12" ht="14.45">
      <c r="A391" t="s">
        <v>769</v>
      </c>
      <c r="B391" t="s">
        <v>259</v>
      </c>
      <c r="C391" t="s">
        <v>518</v>
      </c>
      <c r="D391" t="s">
        <v>765</v>
      </c>
      <c r="E391" t="s">
        <v>770</v>
      </c>
      <c r="F391" s="1" t="s">
        <v>88</v>
      </c>
      <c r="G391" t="s">
        <v>21</v>
      </c>
      <c r="H391">
        <v>140</v>
      </c>
      <c r="I391">
        <v>840</v>
      </c>
      <c r="J391">
        <v>1</v>
      </c>
      <c r="K391" s="1" t="s">
        <v>48</v>
      </c>
      <c r="L391">
        <v>13.5</v>
      </c>
    </row>
    <row r="392" spans="1:12" ht="14.45">
      <c r="A392" t="s">
        <v>771</v>
      </c>
      <c r="B392" t="s">
        <v>259</v>
      </c>
      <c r="C392" t="s">
        <v>518</v>
      </c>
      <c r="D392" t="s">
        <v>765</v>
      </c>
      <c r="E392" t="s">
        <v>772</v>
      </c>
      <c r="F392" s="1">
        <v>2023</v>
      </c>
      <c r="G392" t="s">
        <v>21</v>
      </c>
      <c r="H392">
        <v>145</v>
      </c>
      <c r="I392">
        <v>870</v>
      </c>
      <c r="J392">
        <v>3</v>
      </c>
      <c r="K392" s="1" t="s">
        <v>48</v>
      </c>
      <c r="L392">
        <v>14</v>
      </c>
    </row>
    <row r="393" spans="1:12" ht="14.45">
      <c r="A393" t="s">
        <v>773</v>
      </c>
      <c r="B393" t="s">
        <v>259</v>
      </c>
      <c r="C393" t="s">
        <v>518</v>
      </c>
      <c r="D393" t="s">
        <v>765</v>
      </c>
      <c r="E393" t="s">
        <v>772</v>
      </c>
      <c r="F393" s="1">
        <v>2023</v>
      </c>
      <c r="G393" t="s">
        <v>45</v>
      </c>
      <c r="H393">
        <v>295</v>
      </c>
      <c r="I393">
        <v>885</v>
      </c>
      <c r="J393">
        <v>8</v>
      </c>
      <c r="K393" s="1" t="s">
        <v>48</v>
      </c>
      <c r="L393">
        <v>14</v>
      </c>
    </row>
    <row r="394" spans="1:12" ht="14.45">
      <c r="A394" t="s">
        <v>774</v>
      </c>
      <c r="B394" t="s">
        <v>259</v>
      </c>
      <c r="C394" t="s">
        <v>518</v>
      </c>
      <c r="D394" t="s">
        <v>765</v>
      </c>
      <c r="E394" t="s">
        <v>775</v>
      </c>
      <c r="F394" s="1">
        <v>2023</v>
      </c>
      <c r="G394" t="s">
        <v>45</v>
      </c>
      <c r="H394">
        <v>220</v>
      </c>
      <c r="I394">
        <v>660</v>
      </c>
      <c r="J394">
        <v>9</v>
      </c>
      <c r="K394" s="1" t="s">
        <v>48</v>
      </c>
      <c r="L394">
        <v>14</v>
      </c>
    </row>
    <row r="395" spans="1:12" ht="14.45">
      <c r="A395" t="s">
        <v>776</v>
      </c>
      <c r="B395" t="s">
        <v>259</v>
      </c>
      <c r="C395" t="s">
        <v>518</v>
      </c>
      <c r="D395" t="s">
        <v>765</v>
      </c>
      <c r="E395" t="s">
        <v>777</v>
      </c>
      <c r="F395" s="1">
        <v>2023</v>
      </c>
      <c r="G395" t="s">
        <v>21</v>
      </c>
      <c r="H395">
        <v>60</v>
      </c>
      <c r="I395">
        <v>360</v>
      </c>
      <c r="J395">
        <v>18</v>
      </c>
      <c r="K395" s="1" t="s">
        <v>48</v>
      </c>
      <c r="L395">
        <v>13</v>
      </c>
    </row>
    <row r="396" spans="1:12" ht="14.45">
      <c r="A396" t="s">
        <v>778</v>
      </c>
      <c r="B396" t="s">
        <v>259</v>
      </c>
      <c r="C396" t="s">
        <v>518</v>
      </c>
      <c r="D396" t="s">
        <v>765</v>
      </c>
      <c r="E396" t="s">
        <v>777</v>
      </c>
      <c r="F396" s="1">
        <v>2023</v>
      </c>
      <c r="G396" t="s">
        <v>45</v>
      </c>
      <c r="H396">
        <v>125</v>
      </c>
      <c r="I396">
        <v>375</v>
      </c>
      <c r="J396">
        <v>24</v>
      </c>
      <c r="K396" s="1" t="s">
        <v>48</v>
      </c>
      <c r="L396">
        <v>13</v>
      </c>
    </row>
    <row r="397" spans="1:12" ht="14.45">
      <c r="A397" t="s">
        <v>779</v>
      </c>
      <c r="B397" t="s">
        <v>259</v>
      </c>
      <c r="C397" t="s">
        <v>518</v>
      </c>
      <c r="D397" t="s">
        <v>765</v>
      </c>
      <c r="E397" t="s">
        <v>780</v>
      </c>
      <c r="F397" s="1">
        <v>2023</v>
      </c>
      <c r="G397" t="s">
        <v>21</v>
      </c>
      <c r="H397">
        <v>38</v>
      </c>
      <c r="I397">
        <v>228</v>
      </c>
      <c r="J397">
        <v>54</v>
      </c>
      <c r="K397" s="1" t="s">
        <v>48</v>
      </c>
      <c r="L397">
        <v>13</v>
      </c>
    </row>
    <row r="398" spans="1:12" ht="14.45">
      <c r="A398" t="s">
        <v>781</v>
      </c>
      <c r="B398" t="s">
        <v>259</v>
      </c>
      <c r="C398" t="s">
        <v>518</v>
      </c>
      <c r="D398" t="s">
        <v>765</v>
      </c>
      <c r="E398" t="s">
        <v>782</v>
      </c>
      <c r="F398" s="1">
        <v>2023</v>
      </c>
      <c r="G398" t="s">
        <v>21</v>
      </c>
      <c r="H398">
        <v>65</v>
      </c>
      <c r="I398">
        <v>390</v>
      </c>
      <c r="J398" s="2" t="s">
        <v>22</v>
      </c>
      <c r="K398" s="1" t="s">
        <v>18</v>
      </c>
      <c r="L398">
        <v>13.5</v>
      </c>
    </row>
    <row r="399" spans="1:12" ht="14.45">
      <c r="A399" t="s">
        <v>783</v>
      </c>
      <c r="B399" t="s">
        <v>259</v>
      </c>
      <c r="C399" t="s">
        <v>518</v>
      </c>
      <c r="D399" t="s">
        <v>784</v>
      </c>
      <c r="E399" t="s">
        <v>785</v>
      </c>
      <c r="F399" s="1">
        <v>2022</v>
      </c>
      <c r="G399" t="s">
        <v>146</v>
      </c>
      <c r="H399">
        <v>16.5</v>
      </c>
      <c r="I399">
        <f>H399*12</f>
        <v>198</v>
      </c>
      <c r="J399">
        <v>2</v>
      </c>
      <c r="K399" s="1" t="s">
        <v>48</v>
      </c>
      <c r="L399">
        <v>13</v>
      </c>
    </row>
    <row r="400" spans="1:12" ht="14.45">
      <c r="A400" t="s">
        <v>786</v>
      </c>
      <c r="B400" t="s">
        <v>259</v>
      </c>
      <c r="C400" t="s">
        <v>518</v>
      </c>
      <c r="D400" t="s">
        <v>784</v>
      </c>
      <c r="E400" t="s">
        <v>787</v>
      </c>
      <c r="F400" s="1" t="s">
        <v>31</v>
      </c>
      <c r="G400" t="s">
        <v>17</v>
      </c>
      <c r="H400">
        <v>18</v>
      </c>
      <c r="I400">
        <v>216</v>
      </c>
      <c r="J400" s="2" t="s">
        <v>22</v>
      </c>
      <c r="K400" s="1" t="s">
        <v>48</v>
      </c>
      <c r="L400">
        <v>13.5</v>
      </c>
    </row>
    <row r="401" spans="1:12" ht="14.45">
      <c r="A401" t="s">
        <v>788</v>
      </c>
      <c r="B401" t="s">
        <v>259</v>
      </c>
      <c r="C401" t="s">
        <v>518</v>
      </c>
      <c r="D401" t="s">
        <v>784</v>
      </c>
      <c r="E401" t="s">
        <v>789</v>
      </c>
      <c r="F401" s="1" t="s">
        <v>31</v>
      </c>
      <c r="G401" t="s">
        <v>17</v>
      </c>
      <c r="H401">
        <v>19</v>
      </c>
      <c r="I401">
        <v>228</v>
      </c>
      <c r="J401" s="2" t="s">
        <v>22</v>
      </c>
      <c r="K401" s="1" t="s">
        <v>48</v>
      </c>
      <c r="L401">
        <v>13</v>
      </c>
    </row>
    <row r="402" spans="1:12" ht="14.45">
      <c r="A402" t="s">
        <v>790</v>
      </c>
      <c r="B402" t="s">
        <v>259</v>
      </c>
      <c r="C402" t="s">
        <v>518</v>
      </c>
      <c r="D402" t="s">
        <v>784</v>
      </c>
      <c r="E402" t="s">
        <v>789</v>
      </c>
      <c r="F402" s="1">
        <v>2023</v>
      </c>
      <c r="G402" t="s">
        <v>17</v>
      </c>
      <c r="H402">
        <v>19</v>
      </c>
      <c r="I402">
        <v>228</v>
      </c>
      <c r="J402" s="2" t="s">
        <v>22</v>
      </c>
      <c r="K402" s="1" t="s">
        <v>48</v>
      </c>
      <c r="L402">
        <v>13</v>
      </c>
    </row>
    <row r="403" spans="1:12" ht="14.45">
      <c r="A403" t="s">
        <v>791</v>
      </c>
      <c r="B403" t="s">
        <v>259</v>
      </c>
      <c r="C403" t="s">
        <v>518</v>
      </c>
      <c r="D403" t="s">
        <v>792</v>
      </c>
      <c r="E403" t="s">
        <v>793</v>
      </c>
      <c r="F403" s="1" t="s">
        <v>31</v>
      </c>
      <c r="G403" t="s">
        <v>21</v>
      </c>
      <c r="H403">
        <v>60</v>
      </c>
      <c r="I403">
        <v>360</v>
      </c>
      <c r="J403">
        <v>43</v>
      </c>
      <c r="K403" s="1" t="s">
        <v>18</v>
      </c>
      <c r="L403">
        <v>13.5</v>
      </c>
    </row>
    <row r="404" spans="1:12" ht="14.45">
      <c r="A404" t="s">
        <v>794</v>
      </c>
      <c r="B404" t="s">
        <v>259</v>
      </c>
      <c r="C404" t="s">
        <v>518</v>
      </c>
      <c r="D404" t="s">
        <v>792</v>
      </c>
      <c r="E404" t="s">
        <v>795</v>
      </c>
      <c r="F404" s="1" t="s">
        <v>31</v>
      </c>
      <c r="G404" t="s">
        <v>21</v>
      </c>
      <c r="H404">
        <v>60</v>
      </c>
      <c r="I404">
        <v>360</v>
      </c>
      <c r="J404">
        <v>36</v>
      </c>
      <c r="K404" s="1" t="s">
        <v>18</v>
      </c>
      <c r="L404">
        <v>13.5</v>
      </c>
    </row>
    <row r="405" spans="1:12" ht="14.45">
      <c r="A405" t="s">
        <v>796</v>
      </c>
      <c r="B405" t="s">
        <v>259</v>
      </c>
      <c r="C405" t="s">
        <v>518</v>
      </c>
      <c r="D405" t="s">
        <v>792</v>
      </c>
      <c r="E405" t="s">
        <v>797</v>
      </c>
      <c r="F405" s="1" t="s">
        <v>31</v>
      </c>
      <c r="G405" t="s">
        <v>21</v>
      </c>
      <c r="H405">
        <v>60</v>
      </c>
      <c r="I405">
        <v>360</v>
      </c>
      <c r="J405">
        <v>40</v>
      </c>
      <c r="K405" s="1" t="s">
        <v>18</v>
      </c>
      <c r="L405">
        <v>13.5</v>
      </c>
    </row>
    <row r="406" spans="1:12" ht="14.45">
      <c r="A406" t="s">
        <v>798</v>
      </c>
      <c r="B406" t="s">
        <v>259</v>
      </c>
      <c r="C406" t="s">
        <v>518</v>
      </c>
      <c r="D406" t="s">
        <v>792</v>
      </c>
      <c r="E406" t="s">
        <v>799</v>
      </c>
      <c r="F406" s="1" t="s">
        <v>31</v>
      </c>
      <c r="G406" t="s">
        <v>21</v>
      </c>
      <c r="H406">
        <v>100</v>
      </c>
      <c r="I406">
        <v>600</v>
      </c>
      <c r="J406">
        <v>34</v>
      </c>
      <c r="K406" s="1" t="s">
        <v>18</v>
      </c>
      <c r="L406">
        <v>13.5</v>
      </c>
    </row>
    <row r="407" spans="1:12" ht="14.45">
      <c r="A407" t="s">
        <v>800</v>
      </c>
      <c r="B407" t="s">
        <v>259</v>
      </c>
      <c r="C407" t="s">
        <v>518</v>
      </c>
      <c r="D407" t="s">
        <v>792</v>
      </c>
      <c r="E407" t="s">
        <v>801</v>
      </c>
      <c r="F407" s="1" t="s">
        <v>31</v>
      </c>
      <c r="G407" t="s">
        <v>21</v>
      </c>
      <c r="H407">
        <v>120</v>
      </c>
      <c r="I407">
        <v>720</v>
      </c>
      <c r="J407">
        <v>63</v>
      </c>
      <c r="K407" s="1" t="s">
        <v>48</v>
      </c>
      <c r="L407">
        <v>13</v>
      </c>
    </row>
    <row r="408" spans="1:12" ht="14.45">
      <c r="A408" t="s">
        <v>802</v>
      </c>
      <c r="B408" t="s">
        <v>259</v>
      </c>
      <c r="C408" t="s">
        <v>518</v>
      </c>
      <c r="D408" t="s">
        <v>792</v>
      </c>
      <c r="E408" t="s">
        <v>803</v>
      </c>
      <c r="F408" s="1">
        <v>2023</v>
      </c>
      <c r="G408" t="s">
        <v>21</v>
      </c>
      <c r="H408">
        <v>120</v>
      </c>
      <c r="I408">
        <v>720</v>
      </c>
      <c r="J408">
        <v>30</v>
      </c>
      <c r="K408" s="1" t="s">
        <v>48</v>
      </c>
      <c r="L408">
        <v>13.5</v>
      </c>
    </row>
    <row r="409" spans="1:12" ht="14.45">
      <c r="A409" t="s">
        <v>804</v>
      </c>
      <c r="B409" t="s">
        <v>259</v>
      </c>
      <c r="C409" t="s">
        <v>518</v>
      </c>
      <c r="D409" t="s">
        <v>792</v>
      </c>
      <c r="E409" t="s">
        <v>805</v>
      </c>
      <c r="F409" s="1">
        <v>2023</v>
      </c>
      <c r="G409" t="s">
        <v>21</v>
      </c>
      <c r="H409">
        <v>68</v>
      </c>
      <c r="I409">
        <v>408</v>
      </c>
      <c r="J409" s="2" t="s">
        <v>22</v>
      </c>
      <c r="K409" s="1" t="s">
        <v>48</v>
      </c>
      <c r="L409">
        <v>13.5</v>
      </c>
    </row>
    <row r="410" spans="1:12" ht="14.45">
      <c r="A410" t="s">
        <v>806</v>
      </c>
      <c r="B410" t="s">
        <v>259</v>
      </c>
      <c r="C410" t="s">
        <v>518</v>
      </c>
      <c r="D410" t="s">
        <v>792</v>
      </c>
      <c r="E410" t="s">
        <v>807</v>
      </c>
      <c r="F410" s="1">
        <v>2023</v>
      </c>
      <c r="G410" t="s">
        <v>21</v>
      </c>
      <c r="H410">
        <v>32</v>
      </c>
      <c r="I410">
        <v>192</v>
      </c>
      <c r="J410" s="2" t="s">
        <v>22</v>
      </c>
      <c r="K410" s="1" t="s">
        <v>48</v>
      </c>
      <c r="L410">
        <v>13</v>
      </c>
    </row>
    <row r="411" spans="1:12" ht="14.45">
      <c r="A411" t="s">
        <v>808</v>
      </c>
      <c r="B411" t="s">
        <v>259</v>
      </c>
      <c r="C411" t="s">
        <v>518</v>
      </c>
      <c r="D411" t="s">
        <v>792</v>
      </c>
      <c r="E411" t="s">
        <v>809</v>
      </c>
      <c r="F411" s="1">
        <v>2023</v>
      </c>
      <c r="G411" t="s">
        <v>21</v>
      </c>
      <c r="H411">
        <v>95</v>
      </c>
      <c r="I411">
        <v>570</v>
      </c>
      <c r="J411">
        <v>36</v>
      </c>
      <c r="K411" s="1" t="s">
        <v>18</v>
      </c>
      <c r="L411">
        <v>13.5</v>
      </c>
    </row>
    <row r="412" spans="1:12" ht="14.45">
      <c r="A412" t="s">
        <v>810</v>
      </c>
      <c r="B412" t="s">
        <v>259</v>
      </c>
      <c r="C412" t="s">
        <v>518</v>
      </c>
      <c r="D412" t="s">
        <v>792</v>
      </c>
      <c r="E412" t="s">
        <v>793</v>
      </c>
      <c r="F412" s="1">
        <v>2023</v>
      </c>
      <c r="G412" t="s">
        <v>21</v>
      </c>
      <c r="H412">
        <v>55</v>
      </c>
      <c r="I412">
        <v>330</v>
      </c>
      <c r="J412">
        <v>54</v>
      </c>
      <c r="K412" s="1" t="s">
        <v>18</v>
      </c>
      <c r="L412">
        <v>14</v>
      </c>
    </row>
    <row r="413" spans="1:12" ht="14.45">
      <c r="A413" t="s">
        <v>811</v>
      </c>
      <c r="B413" t="s">
        <v>259</v>
      </c>
      <c r="C413" t="s">
        <v>518</v>
      </c>
      <c r="D413" t="s">
        <v>792</v>
      </c>
      <c r="E413" t="s">
        <v>812</v>
      </c>
      <c r="F413" s="1">
        <v>2023</v>
      </c>
      <c r="G413" t="s">
        <v>21</v>
      </c>
      <c r="H413">
        <v>55</v>
      </c>
      <c r="I413">
        <v>330</v>
      </c>
      <c r="J413">
        <v>72</v>
      </c>
      <c r="K413" s="1" t="s">
        <v>18</v>
      </c>
      <c r="L413">
        <v>14</v>
      </c>
    </row>
    <row r="414" spans="1:12" ht="14.45">
      <c r="A414" t="s">
        <v>813</v>
      </c>
      <c r="B414" t="s">
        <v>259</v>
      </c>
      <c r="C414" t="s">
        <v>518</v>
      </c>
      <c r="D414" t="s">
        <v>792</v>
      </c>
      <c r="E414" t="s">
        <v>814</v>
      </c>
      <c r="F414" s="1">
        <v>2023</v>
      </c>
      <c r="G414" t="s">
        <v>21</v>
      </c>
      <c r="H414">
        <v>66</v>
      </c>
      <c r="I414">
        <v>396</v>
      </c>
      <c r="J414">
        <v>66</v>
      </c>
      <c r="K414" s="1" t="s">
        <v>48</v>
      </c>
      <c r="L414">
        <v>13.5</v>
      </c>
    </row>
    <row r="415" spans="1:12" ht="14.45">
      <c r="A415" t="s">
        <v>815</v>
      </c>
      <c r="B415" t="s">
        <v>259</v>
      </c>
      <c r="C415" t="s">
        <v>518</v>
      </c>
      <c r="D415" t="s">
        <v>792</v>
      </c>
      <c r="E415" t="s">
        <v>816</v>
      </c>
      <c r="F415" s="1">
        <v>2023</v>
      </c>
      <c r="G415" t="s">
        <v>21</v>
      </c>
      <c r="H415">
        <v>84</v>
      </c>
      <c r="I415">
        <v>504</v>
      </c>
      <c r="J415">
        <v>36</v>
      </c>
      <c r="K415" s="1" t="s">
        <v>18</v>
      </c>
      <c r="L415">
        <v>12.5</v>
      </c>
    </row>
    <row r="416" spans="1:12" ht="14.45">
      <c r="A416" t="s">
        <v>817</v>
      </c>
      <c r="B416" t="s">
        <v>259</v>
      </c>
      <c r="C416" t="s">
        <v>518</v>
      </c>
      <c r="D416" t="s">
        <v>818</v>
      </c>
      <c r="E416" t="s">
        <v>819</v>
      </c>
      <c r="F416" s="1">
        <v>2022</v>
      </c>
      <c r="G416" t="s">
        <v>21</v>
      </c>
      <c r="H416">
        <v>72</v>
      </c>
      <c r="I416">
        <v>432</v>
      </c>
      <c r="J416">
        <v>24</v>
      </c>
      <c r="K416" s="1" t="s">
        <v>18</v>
      </c>
      <c r="L416">
        <v>13</v>
      </c>
    </row>
    <row r="417" spans="1:12" ht="14.45">
      <c r="A417" t="s">
        <v>820</v>
      </c>
      <c r="B417" t="s">
        <v>259</v>
      </c>
      <c r="C417" t="s">
        <v>518</v>
      </c>
      <c r="D417" t="s">
        <v>821</v>
      </c>
      <c r="E417" t="s">
        <v>822</v>
      </c>
      <c r="F417" s="1" t="s">
        <v>31</v>
      </c>
      <c r="G417" t="s">
        <v>17</v>
      </c>
      <c r="H417">
        <v>20</v>
      </c>
      <c r="I417">
        <v>240</v>
      </c>
      <c r="J417" s="2" t="s">
        <v>22</v>
      </c>
      <c r="K417" s="1" t="s">
        <v>48</v>
      </c>
      <c r="L417">
        <v>13</v>
      </c>
    </row>
    <row r="418" spans="1:12" ht="14.45">
      <c r="A418" t="s">
        <v>823</v>
      </c>
      <c r="B418" t="s">
        <v>259</v>
      </c>
      <c r="C418" t="s">
        <v>518</v>
      </c>
      <c r="D418" t="s">
        <v>821</v>
      </c>
      <c r="E418" t="s">
        <v>824</v>
      </c>
      <c r="F418" s="1" t="s">
        <v>88</v>
      </c>
      <c r="G418" t="s">
        <v>381</v>
      </c>
      <c r="H418">
        <v>30</v>
      </c>
      <c r="I418">
        <v>360</v>
      </c>
      <c r="J418">
        <v>36</v>
      </c>
      <c r="K418" s="1" t="s">
        <v>18</v>
      </c>
      <c r="L418">
        <v>13</v>
      </c>
    </row>
    <row r="419" spans="1:12" ht="14.45">
      <c r="A419" t="s">
        <v>825</v>
      </c>
      <c r="B419" t="s">
        <v>259</v>
      </c>
      <c r="C419" t="s">
        <v>518</v>
      </c>
      <c r="D419" t="s">
        <v>821</v>
      </c>
      <c r="E419" t="s">
        <v>824</v>
      </c>
      <c r="F419" s="1" t="s">
        <v>31</v>
      </c>
      <c r="G419" t="s">
        <v>381</v>
      </c>
      <c r="H419">
        <v>30</v>
      </c>
      <c r="I419">
        <v>360</v>
      </c>
      <c r="J419">
        <v>66</v>
      </c>
      <c r="K419" s="1" t="s">
        <v>18</v>
      </c>
      <c r="L419">
        <v>13.5</v>
      </c>
    </row>
    <row r="420" spans="1:12" ht="14.45">
      <c r="A420" t="s">
        <v>826</v>
      </c>
      <c r="B420" t="s">
        <v>259</v>
      </c>
      <c r="C420" t="s">
        <v>518</v>
      </c>
      <c r="D420" t="s">
        <v>821</v>
      </c>
      <c r="E420" t="s">
        <v>827</v>
      </c>
      <c r="F420" s="1" t="s">
        <v>88</v>
      </c>
      <c r="G420" t="s">
        <v>381</v>
      </c>
      <c r="H420">
        <v>33</v>
      </c>
      <c r="I420">
        <v>396</v>
      </c>
      <c r="J420">
        <v>27</v>
      </c>
      <c r="K420" s="1" t="s">
        <v>18</v>
      </c>
      <c r="L420">
        <v>13</v>
      </c>
    </row>
    <row r="421" spans="1:12" ht="14.45">
      <c r="A421" t="s">
        <v>828</v>
      </c>
      <c r="B421" t="s">
        <v>259</v>
      </c>
      <c r="C421" t="s">
        <v>518</v>
      </c>
      <c r="D421" t="s">
        <v>821</v>
      </c>
      <c r="E421" t="s">
        <v>827</v>
      </c>
      <c r="F421" s="1" t="s">
        <v>31</v>
      </c>
      <c r="G421" t="s">
        <v>381</v>
      </c>
      <c r="H421">
        <v>34</v>
      </c>
      <c r="I421">
        <v>408</v>
      </c>
      <c r="J421">
        <v>55</v>
      </c>
      <c r="K421" s="1" t="s">
        <v>18</v>
      </c>
      <c r="L421">
        <v>13.5</v>
      </c>
    </row>
    <row r="422" spans="1:12" ht="14.45">
      <c r="A422" t="s">
        <v>829</v>
      </c>
      <c r="B422" t="s">
        <v>259</v>
      </c>
      <c r="C422" t="s">
        <v>518</v>
      </c>
      <c r="D422" t="s">
        <v>821</v>
      </c>
      <c r="E422" t="s">
        <v>830</v>
      </c>
      <c r="F422" s="1" t="s">
        <v>31</v>
      </c>
      <c r="G422" t="s">
        <v>381</v>
      </c>
      <c r="H422">
        <v>40</v>
      </c>
      <c r="I422">
        <v>480</v>
      </c>
      <c r="J422">
        <v>38</v>
      </c>
      <c r="K422" s="1" t="s">
        <v>18</v>
      </c>
      <c r="L422">
        <v>13.5</v>
      </c>
    </row>
    <row r="423" spans="1:12" ht="14.45">
      <c r="A423" t="s">
        <v>831</v>
      </c>
      <c r="B423" t="s">
        <v>259</v>
      </c>
      <c r="C423" t="s">
        <v>518</v>
      </c>
      <c r="D423" t="s">
        <v>821</v>
      </c>
      <c r="E423" t="s">
        <v>832</v>
      </c>
      <c r="F423" s="1" t="s">
        <v>86</v>
      </c>
      <c r="G423" t="s">
        <v>21</v>
      </c>
      <c r="H423">
        <v>45</v>
      </c>
      <c r="I423">
        <v>270</v>
      </c>
      <c r="J423" s="2" t="s">
        <v>22</v>
      </c>
      <c r="K423" s="1" t="s">
        <v>18</v>
      </c>
      <c r="L423">
        <v>13.5</v>
      </c>
    </row>
    <row r="424" spans="1:12" ht="14.45">
      <c r="A424" t="s">
        <v>833</v>
      </c>
      <c r="B424" t="s">
        <v>259</v>
      </c>
      <c r="C424" t="s">
        <v>518</v>
      </c>
      <c r="D424" t="s">
        <v>821</v>
      </c>
      <c r="E424" t="s">
        <v>827</v>
      </c>
      <c r="F424" s="1" t="s">
        <v>31</v>
      </c>
      <c r="G424" t="s">
        <v>21</v>
      </c>
      <c r="H424">
        <v>55</v>
      </c>
      <c r="I424">
        <v>330</v>
      </c>
      <c r="J424">
        <v>5</v>
      </c>
      <c r="K424" s="1" t="s">
        <v>18</v>
      </c>
      <c r="L424">
        <v>13.5</v>
      </c>
    </row>
    <row r="425" spans="1:12" ht="14.45">
      <c r="A425" t="s">
        <v>834</v>
      </c>
      <c r="B425" t="s">
        <v>259</v>
      </c>
      <c r="C425" t="s">
        <v>518</v>
      </c>
      <c r="D425" t="s">
        <v>821</v>
      </c>
      <c r="E425" t="s">
        <v>835</v>
      </c>
      <c r="F425" s="1" t="s">
        <v>31</v>
      </c>
      <c r="G425" t="s">
        <v>288</v>
      </c>
      <c r="H425">
        <v>66</v>
      </c>
      <c r="I425">
        <v>396</v>
      </c>
      <c r="J425">
        <v>41</v>
      </c>
      <c r="K425" s="1" t="s">
        <v>18</v>
      </c>
      <c r="L425">
        <v>13</v>
      </c>
    </row>
    <row r="426" spans="1:12" ht="14.45">
      <c r="A426" t="s">
        <v>836</v>
      </c>
      <c r="B426" t="s">
        <v>259</v>
      </c>
      <c r="C426" t="s">
        <v>518</v>
      </c>
      <c r="D426" t="s">
        <v>821</v>
      </c>
      <c r="E426" t="s">
        <v>837</v>
      </c>
      <c r="F426" s="1" t="s">
        <v>31</v>
      </c>
      <c r="G426" t="s">
        <v>21</v>
      </c>
      <c r="H426">
        <v>78</v>
      </c>
      <c r="I426">
        <v>468</v>
      </c>
      <c r="J426">
        <v>18</v>
      </c>
      <c r="K426" s="1" t="s">
        <v>18</v>
      </c>
      <c r="L426">
        <v>13.5</v>
      </c>
    </row>
    <row r="427" spans="1:12" ht="14.45">
      <c r="A427" t="s">
        <v>838</v>
      </c>
      <c r="B427" t="s">
        <v>259</v>
      </c>
      <c r="C427" t="s">
        <v>518</v>
      </c>
      <c r="D427" t="s">
        <v>821</v>
      </c>
      <c r="E427" t="s">
        <v>839</v>
      </c>
      <c r="F427" s="1" t="s">
        <v>31</v>
      </c>
      <c r="G427" t="s">
        <v>21</v>
      </c>
      <c r="H427">
        <v>78</v>
      </c>
      <c r="I427">
        <v>468</v>
      </c>
      <c r="J427">
        <v>25</v>
      </c>
      <c r="K427" s="1" t="s">
        <v>18</v>
      </c>
      <c r="L427">
        <v>13.5</v>
      </c>
    </row>
    <row r="428" spans="1:12" ht="14.45">
      <c r="A428" t="s">
        <v>840</v>
      </c>
      <c r="B428" t="s">
        <v>259</v>
      </c>
      <c r="C428" t="s">
        <v>518</v>
      </c>
      <c r="D428" t="s">
        <v>821</v>
      </c>
      <c r="E428" t="s">
        <v>824</v>
      </c>
      <c r="F428" s="1" t="s">
        <v>31</v>
      </c>
      <c r="G428" t="s">
        <v>45</v>
      </c>
      <c r="H428">
        <v>105</v>
      </c>
      <c r="I428">
        <v>315</v>
      </c>
      <c r="J428">
        <v>18</v>
      </c>
      <c r="K428" s="1" t="s">
        <v>18</v>
      </c>
      <c r="L428">
        <v>13.5</v>
      </c>
    </row>
    <row r="429" spans="1:12" ht="14.45">
      <c r="A429" t="s">
        <v>841</v>
      </c>
      <c r="B429" t="s">
        <v>259</v>
      </c>
      <c r="C429" t="s">
        <v>518</v>
      </c>
      <c r="D429" t="s">
        <v>821</v>
      </c>
      <c r="E429" t="s">
        <v>842</v>
      </c>
      <c r="F429" s="1" t="s">
        <v>31</v>
      </c>
      <c r="G429" t="s">
        <v>21</v>
      </c>
      <c r="H429">
        <v>135</v>
      </c>
      <c r="I429">
        <v>810</v>
      </c>
      <c r="J429">
        <v>34</v>
      </c>
      <c r="K429" s="1" t="s">
        <v>18</v>
      </c>
      <c r="L429">
        <v>13.5</v>
      </c>
    </row>
    <row r="430" spans="1:12" ht="14.45">
      <c r="A430" t="s">
        <v>843</v>
      </c>
      <c r="B430" t="s">
        <v>259</v>
      </c>
      <c r="C430" t="s">
        <v>518</v>
      </c>
      <c r="D430" t="s">
        <v>821</v>
      </c>
      <c r="E430" t="s">
        <v>844</v>
      </c>
      <c r="F430" s="1" t="s">
        <v>31</v>
      </c>
      <c r="G430" t="s">
        <v>21</v>
      </c>
      <c r="H430">
        <v>140</v>
      </c>
      <c r="I430">
        <v>840</v>
      </c>
      <c r="J430">
        <v>12</v>
      </c>
      <c r="K430" s="1" t="s">
        <v>18</v>
      </c>
      <c r="L430">
        <v>13.5</v>
      </c>
    </row>
    <row r="431" spans="1:12" ht="14.45">
      <c r="A431" t="s">
        <v>845</v>
      </c>
      <c r="B431" t="s">
        <v>259</v>
      </c>
      <c r="C431" t="s">
        <v>518</v>
      </c>
      <c r="D431" t="s">
        <v>821</v>
      </c>
      <c r="E431" t="s">
        <v>846</v>
      </c>
      <c r="F431" s="1" t="s">
        <v>31</v>
      </c>
      <c r="G431" t="s">
        <v>21</v>
      </c>
      <c r="H431">
        <v>150</v>
      </c>
      <c r="I431">
        <v>900</v>
      </c>
      <c r="J431">
        <v>9</v>
      </c>
      <c r="K431" s="1" t="s">
        <v>18</v>
      </c>
      <c r="L431">
        <v>13.5</v>
      </c>
    </row>
    <row r="432" spans="1:12" ht="14.45">
      <c r="A432" t="s">
        <v>847</v>
      </c>
      <c r="B432" t="s">
        <v>259</v>
      </c>
      <c r="C432" t="s">
        <v>518</v>
      </c>
      <c r="D432" t="s">
        <v>821</v>
      </c>
      <c r="E432" t="s">
        <v>848</v>
      </c>
      <c r="F432" s="1" t="s">
        <v>31</v>
      </c>
      <c r="G432" t="s">
        <v>59</v>
      </c>
      <c r="H432">
        <v>215</v>
      </c>
      <c r="I432">
        <v>645</v>
      </c>
      <c r="J432">
        <v>13</v>
      </c>
      <c r="K432" s="1" t="s">
        <v>18</v>
      </c>
      <c r="L432">
        <v>13.5</v>
      </c>
    </row>
    <row r="433" spans="1:12" ht="14.45">
      <c r="A433" t="s">
        <v>849</v>
      </c>
      <c r="B433" t="s">
        <v>259</v>
      </c>
      <c r="C433" t="s">
        <v>518</v>
      </c>
      <c r="D433" t="s">
        <v>821</v>
      </c>
      <c r="E433" t="s">
        <v>835</v>
      </c>
      <c r="F433" s="1">
        <v>2022</v>
      </c>
      <c r="G433" t="s">
        <v>17</v>
      </c>
      <c r="H433">
        <v>25</v>
      </c>
      <c r="I433">
        <v>300</v>
      </c>
      <c r="J433">
        <v>21</v>
      </c>
      <c r="K433" s="1" t="s">
        <v>18</v>
      </c>
      <c r="L433">
        <v>13</v>
      </c>
    </row>
    <row r="434" spans="1:12" ht="14.45">
      <c r="A434" t="s">
        <v>850</v>
      </c>
      <c r="B434" t="s">
        <v>259</v>
      </c>
      <c r="C434" t="s">
        <v>518</v>
      </c>
      <c r="D434" t="s">
        <v>821</v>
      </c>
      <c r="E434" t="s">
        <v>835</v>
      </c>
      <c r="F434" s="1">
        <v>2023</v>
      </c>
      <c r="G434" t="s">
        <v>17</v>
      </c>
      <c r="H434">
        <v>26</v>
      </c>
      <c r="I434">
        <v>312</v>
      </c>
      <c r="J434" s="2" t="s">
        <v>22</v>
      </c>
      <c r="K434" s="1" t="s">
        <v>18</v>
      </c>
      <c r="L434">
        <v>13</v>
      </c>
    </row>
    <row r="435" spans="1:12" ht="14.45">
      <c r="A435" t="s">
        <v>851</v>
      </c>
      <c r="B435" t="s">
        <v>259</v>
      </c>
      <c r="C435" t="s">
        <v>518</v>
      </c>
      <c r="D435" t="s">
        <v>821</v>
      </c>
      <c r="E435" t="s">
        <v>835</v>
      </c>
      <c r="F435" s="1">
        <v>2023</v>
      </c>
      <c r="G435" t="s">
        <v>288</v>
      </c>
      <c r="H435">
        <v>66</v>
      </c>
      <c r="I435">
        <v>396</v>
      </c>
      <c r="J435">
        <v>95</v>
      </c>
      <c r="K435" s="1" t="s">
        <v>18</v>
      </c>
      <c r="L435">
        <v>13</v>
      </c>
    </row>
    <row r="436" spans="1:12" ht="14.45">
      <c r="A436" t="s">
        <v>852</v>
      </c>
      <c r="B436" t="s">
        <v>259</v>
      </c>
      <c r="C436" t="s">
        <v>518</v>
      </c>
      <c r="D436" t="s">
        <v>821</v>
      </c>
      <c r="E436" t="s">
        <v>827</v>
      </c>
      <c r="F436" s="1">
        <v>2021</v>
      </c>
      <c r="G436" t="s">
        <v>21</v>
      </c>
      <c r="H436">
        <v>52</v>
      </c>
      <c r="I436">
        <v>312</v>
      </c>
      <c r="J436">
        <v>2</v>
      </c>
      <c r="K436" s="1" t="s">
        <v>18</v>
      </c>
      <c r="L436">
        <v>13</v>
      </c>
    </row>
    <row r="437" spans="1:12" ht="14.45">
      <c r="A437" t="s">
        <v>853</v>
      </c>
      <c r="B437" t="s">
        <v>259</v>
      </c>
      <c r="C437" t="s">
        <v>518</v>
      </c>
      <c r="D437" t="s">
        <v>821</v>
      </c>
      <c r="E437" t="s">
        <v>827</v>
      </c>
      <c r="F437" s="1">
        <v>2023</v>
      </c>
      <c r="G437" t="s">
        <v>21</v>
      </c>
      <c r="H437">
        <v>55</v>
      </c>
      <c r="I437">
        <v>330</v>
      </c>
      <c r="J437">
        <v>78</v>
      </c>
      <c r="K437" s="1" t="s">
        <v>18</v>
      </c>
      <c r="L437">
        <v>13.5</v>
      </c>
    </row>
    <row r="438" spans="1:12" ht="14.45">
      <c r="A438" t="s">
        <v>854</v>
      </c>
      <c r="B438" t="s">
        <v>259</v>
      </c>
      <c r="C438" t="s">
        <v>518</v>
      </c>
      <c r="D438" t="s">
        <v>821</v>
      </c>
      <c r="E438" t="s">
        <v>827</v>
      </c>
      <c r="F438" s="1">
        <v>2023</v>
      </c>
      <c r="G438" t="s">
        <v>381</v>
      </c>
      <c r="H438">
        <v>33</v>
      </c>
      <c r="I438">
        <v>396</v>
      </c>
      <c r="J438">
        <v>96</v>
      </c>
      <c r="K438" s="1" t="s">
        <v>18</v>
      </c>
      <c r="L438">
        <v>13.5</v>
      </c>
    </row>
    <row r="439" spans="1:12" ht="14.45">
      <c r="A439" t="s">
        <v>855</v>
      </c>
      <c r="B439" t="s">
        <v>259</v>
      </c>
      <c r="C439" t="s">
        <v>518</v>
      </c>
      <c r="D439" t="s">
        <v>821</v>
      </c>
      <c r="E439" t="s">
        <v>830</v>
      </c>
      <c r="F439" s="1">
        <v>2023</v>
      </c>
      <c r="G439" t="s">
        <v>381</v>
      </c>
      <c r="H439">
        <v>38</v>
      </c>
      <c r="I439">
        <v>456</v>
      </c>
      <c r="J439" s="2" t="s">
        <v>22</v>
      </c>
      <c r="K439" s="1" t="s">
        <v>18</v>
      </c>
      <c r="L439">
        <v>13.5</v>
      </c>
    </row>
    <row r="440" spans="1:12" ht="14.45">
      <c r="A440" t="s">
        <v>856</v>
      </c>
      <c r="B440" t="s">
        <v>259</v>
      </c>
      <c r="C440" t="s">
        <v>518</v>
      </c>
      <c r="D440" t="s">
        <v>821</v>
      </c>
      <c r="E440" t="s">
        <v>857</v>
      </c>
      <c r="F440" s="1">
        <v>2023</v>
      </c>
      <c r="G440" t="s">
        <v>21</v>
      </c>
      <c r="H440">
        <v>145</v>
      </c>
      <c r="I440">
        <v>870</v>
      </c>
      <c r="J440">
        <v>18</v>
      </c>
      <c r="K440" s="1" t="s">
        <v>18</v>
      </c>
      <c r="L440">
        <v>13.5</v>
      </c>
    </row>
    <row r="441" spans="1:12" ht="14.45">
      <c r="A441" t="s">
        <v>858</v>
      </c>
      <c r="B441" t="s">
        <v>259</v>
      </c>
      <c r="C441" t="s">
        <v>518</v>
      </c>
      <c r="D441" t="s">
        <v>821</v>
      </c>
      <c r="E441" t="s">
        <v>859</v>
      </c>
      <c r="F441" s="1">
        <v>2023</v>
      </c>
      <c r="G441" t="s">
        <v>21</v>
      </c>
      <c r="H441">
        <v>165</v>
      </c>
      <c r="I441">
        <v>990</v>
      </c>
      <c r="J441">
        <v>30</v>
      </c>
      <c r="K441" s="1" t="s">
        <v>18</v>
      </c>
      <c r="L441">
        <v>13.5</v>
      </c>
    </row>
    <row r="442" spans="1:12" ht="14.45">
      <c r="A442" t="s">
        <v>860</v>
      </c>
      <c r="B442" t="s">
        <v>259</v>
      </c>
      <c r="C442" t="s">
        <v>518</v>
      </c>
      <c r="D442" t="s">
        <v>821</v>
      </c>
      <c r="E442" t="s">
        <v>861</v>
      </c>
      <c r="F442" s="1">
        <v>2023</v>
      </c>
      <c r="G442" t="s">
        <v>21</v>
      </c>
      <c r="H442">
        <v>130</v>
      </c>
      <c r="I442">
        <v>780</v>
      </c>
      <c r="J442">
        <v>29</v>
      </c>
      <c r="K442" s="1" t="s">
        <v>18</v>
      </c>
      <c r="L442">
        <v>13.5</v>
      </c>
    </row>
    <row r="443" spans="1:12" ht="14.45">
      <c r="A443" t="s">
        <v>862</v>
      </c>
      <c r="B443" t="s">
        <v>259</v>
      </c>
      <c r="C443" t="s">
        <v>518</v>
      </c>
      <c r="D443" t="s">
        <v>821</v>
      </c>
      <c r="E443" t="s">
        <v>863</v>
      </c>
      <c r="F443" s="1">
        <v>2023</v>
      </c>
      <c r="G443" t="s">
        <v>21</v>
      </c>
      <c r="H443">
        <v>80</v>
      </c>
      <c r="I443">
        <v>480</v>
      </c>
      <c r="J443">
        <v>102</v>
      </c>
      <c r="K443" s="1" t="s">
        <v>18</v>
      </c>
      <c r="L443">
        <v>13.5</v>
      </c>
    </row>
    <row r="444" spans="1:12" ht="14.45">
      <c r="A444" t="s">
        <v>864</v>
      </c>
      <c r="B444" t="s">
        <v>259</v>
      </c>
      <c r="C444" t="s">
        <v>518</v>
      </c>
      <c r="D444" t="s">
        <v>821</v>
      </c>
      <c r="E444" t="s">
        <v>863</v>
      </c>
      <c r="F444" s="1">
        <v>2023</v>
      </c>
      <c r="G444" t="s">
        <v>45</v>
      </c>
      <c r="H444">
        <v>170</v>
      </c>
      <c r="I444">
        <v>510</v>
      </c>
      <c r="J444">
        <v>21</v>
      </c>
      <c r="K444" s="1" t="s">
        <v>18</v>
      </c>
      <c r="L444">
        <v>13.5</v>
      </c>
    </row>
    <row r="445" spans="1:12" ht="14.45">
      <c r="A445" t="s">
        <v>865</v>
      </c>
      <c r="B445" t="s">
        <v>259</v>
      </c>
      <c r="C445" t="s">
        <v>518</v>
      </c>
      <c r="D445" t="s">
        <v>821</v>
      </c>
      <c r="E445" t="s">
        <v>866</v>
      </c>
      <c r="F445" s="1">
        <v>2023</v>
      </c>
      <c r="G445" t="s">
        <v>21</v>
      </c>
      <c r="H445">
        <v>80</v>
      </c>
      <c r="I445">
        <v>480</v>
      </c>
      <c r="J445">
        <v>6</v>
      </c>
      <c r="K445" s="1" t="s">
        <v>18</v>
      </c>
      <c r="L445">
        <v>13.5</v>
      </c>
    </row>
    <row r="446" spans="1:12" ht="14.45">
      <c r="A446" t="s">
        <v>867</v>
      </c>
      <c r="B446" t="s">
        <v>259</v>
      </c>
      <c r="C446" t="s">
        <v>518</v>
      </c>
      <c r="D446" t="s">
        <v>821</v>
      </c>
      <c r="E446" t="s">
        <v>848</v>
      </c>
      <c r="F446" s="1">
        <v>2023</v>
      </c>
      <c r="G446" t="s">
        <v>59</v>
      </c>
      <c r="H446">
        <v>220</v>
      </c>
      <c r="I446">
        <v>660</v>
      </c>
      <c r="J446">
        <v>30</v>
      </c>
      <c r="K446" s="1" t="s">
        <v>18</v>
      </c>
      <c r="L446">
        <v>13.5</v>
      </c>
    </row>
    <row r="447" spans="1:12" ht="14.45">
      <c r="A447" t="s">
        <v>868</v>
      </c>
      <c r="B447" t="s">
        <v>259</v>
      </c>
      <c r="C447" t="s">
        <v>518</v>
      </c>
      <c r="D447" t="s">
        <v>821</v>
      </c>
      <c r="E447" t="s">
        <v>848</v>
      </c>
      <c r="F447" s="1">
        <v>2023</v>
      </c>
      <c r="G447" t="s">
        <v>45</v>
      </c>
      <c r="H447">
        <v>455</v>
      </c>
      <c r="I447">
        <v>1365</v>
      </c>
      <c r="J447">
        <v>5</v>
      </c>
      <c r="K447" s="1" t="s">
        <v>18</v>
      </c>
      <c r="L447">
        <v>13.5</v>
      </c>
    </row>
    <row r="448" spans="1:12" ht="14.45">
      <c r="A448" t="s">
        <v>869</v>
      </c>
      <c r="B448" t="s">
        <v>259</v>
      </c>
      <c r="C448" t="s">
        <v>518</v>
      </c>
      <c r="D448" t="s">
        <v>821</v>
      </c>
      <c r="E448" t="s">
        <v>824</v>
      </c>
      <c r="F448" s="1">
        <v>2023</v>
      </c>
      <c r="G448" t="s">
        <v>21</v>
      </c>
      <c r="H448">
        <v>50</v>
      </c>
      <c r="I448">
        <v>300</v>
      </c>
      <c r="J448" s="2" t="s">
        <v>22</v>
      </c>
      <c r="K448" s="1" t="s">
        <v>18</v>
      </c>
      <c r="L448">
        <v>13.5</v>
      </c>
    </row>
    <row r="449" spans="1:12" ht="14.45">
      <c r="A449" t="s">
        <v>870</v>
      </c>
      <c r="B449" t="s">
        <v>259</v>
      </c>
      <c r="C449" t="s">
        <v>518</v>
      </c>
      <c r="D449" t="s">
        <v>821</v>
      </c>
      <c r="E449" t="s">
        <v>824</v>
      </c>
      <c r="F449" s="1">
        <v>2023</v>
      </c>
      <c r="G449" t="s">
        <v>381</v>
      </c>
      <c r="H449">
        <v>30</v>
      </c>
      <c r="I449">
        <v>360</v>
      </c>
      <c r="J449">
        <v>96</v>
      </c>
      <c r="K449" s="1" t="s">
        <v>18</v>
      </c>
      <c r="L449">
        <v>13.5</v>
      </c>
    </row>
    <row r="450" spans="1:12" ht="14.45">
      <c r="A450" t="s">
        <v>871</v>
      </c>
      <c r="B450" t="s">
        <v>259</v>
      </c>
      <c r="C450" t="s">
        <v>518</v>
      </c>
      <c r="D450" t="s">
        <v>821</v>
      </c>
      <c r="E450" t="s">
        <v>824</v>
      </c>
      <c r="F450" s="1">
        <v>2023</v>
      </c>
      <c r="G450" t="s">
        <v>45</v>
      </c>
      <c r="H450">
        <v>110</v>
      </c>
      <c r="I450">
        <v>330</v>
      </c>
      <c r="J450">
        <v>57</v>
      </c>
      <c r="K450" s="1" t="s">
        <v>18</v>
      </c>
      <c r="L450">
        <v>13.5</v>
      </c>
    </row>
    <row r="451" spans="1:12" ht="14.45">
      <c r="A451" t="s">
        <v>872</v>
      </c>
      <c r="B451" t="s">
        <v>259</v>
      </c>
      <c r="C451" t="s">
        <v>518</v>
      </c>
      <c r="D451" t="s">
        <v>821</v>
      </c>
      <c r="E451" t="s">
        <v>819</v>
      </c>
      <c r="F451" s="1">
        <v>2023</v>
      </c>
      <c r="G451" t="s">
        <v>21</v>
      </c>
      <c r="H451">
        <v>78</v>
      </c>
      <c r="I451">
        <v>468</v>
      </c>
      <c r="J451">
        <v>54</v>
      </c>
      <c r="K451" s="1" t="s">
        <v>18</v>
      </c>
      <c r="L451">
        <v>13.5</v>
      </c>
    </row>
    <row r="452" spans="1:12" ht="14.45">
      <c r="A452" t="s">
        <v>873</v>
      </c>
      <c r="B452" t="s">
        <v>259</v>
      </c>
      <c r="C452" t="s">
        <v>518</v>
      </c>
      <c r="D452" t="s">
        <v>874</v>
      </c>
      <c r="E452" t="s">
        <v>875</v>
      </c>
      <c r="F452" s="1" t="s">
        <v>876</v>
      </c>
      <c r="G452" t="s">
        <v>21</v>
      </c>
      <c r="H452">
        <v>600</v>
      </c>
      <c r="I452">
        <v>3600</v>
      </c>
      <c r="J452">
        <v>7</v>
      </c>
      <c r="K452" s="1" t="s">
        <v>18</v>
      </c>
      <c r="L452">
        <v>12.5</v>
      </c>
    </row>
    <row r="453" spans="1:12" ht="14.45">
      <c r="A453" t="s">
        <v>877</v>
      </c>
      <c r="B453" t="s">
        <v>259</v>
      </c>
      <c r="C453" t="s">
        <v>518</v>
      </c>
      <c r="D453" t="s">
        <v>878</v>
      </c>
      <c r="E453" t="s">
        <v>879</v>
      </c>
      <c r="F453" s="1" t="s">
        <v>31</v>
      </c>
      <c r="G453" t="s">
        <v>21</v>
      </c>
      <c r="H453">
        <v>26</v>
      </c>
      <c r="I453">
        <v>156</v>
      </c>
      <c r="J453" s="2" t="s">
        <v>22</v>
      </c>
      <c r="K453" s="1" t="s">
        <v>48</v>
      </c>
      <c r="L453">
        <v>13</v>
      </c>
    </row>
    <row r="454" spans="1:12" ht="14.45">
      <c r="A454" t="s">
        <v>880</v>
      </c>
      <c r="B454" t="s">
        <v>259</v>
      </c>
      <c r="C454" t="s">
        <v>518</v>
      </c>
      <c r="D454" t="s">
        <v>878</v>
      </c>
      <c r="E454" t="s">
        <v>879</v>
      </c>
      <c r="F454" s="1" t="s">
        <v>88</v>
      </c>
      <c r="G454" t="s">
        <v>21</v>
      </c>
      <c r="H454">
        <v>30</v>
      </c>
      <c r="I454">
        <v>180</v>
      </c>
      <c r="J454">
        <v>91</v>
      </c>
      <c r="K454" s="1" t="s">
        <v>48</v>
      </c>
      <c r="L454">
        <v>12.5</v>
      </c>
    </row>
    <row r="455" spans="1:12" ht="14.45">
      <c r="A455" t="s">
        <v>881</v>
      </c>
      <c r="B455" t="s">
        <v>259</v>
      </c>
      <c r="C455" t="s">
        <v>518</v>
      </c>
      <c r="D455" t="s">
        <v>878</v>
      </c>
      <c r="E455" t="s">
        <v>882</v>
      </c>
      <c r="F455" s="1">
        <v>2023</v>
      </c>
      <c r="G455" t="s">
        <v>21</v>
      </c>
      <c r="H455">
        <v>33</v>
      </c>
      <c r="I455">
        <v>198</v>
      </c>
      <c r="J455">
        <v>100</v>
      </c>
      <c r="K455" s="1" t="s">
        <v>48</v>
      </c>
      <c r="L455">
        <v>13.5</v>
      </c>
    </row>
    <row r="456" spans="1:12" ht="14.45">
      <c r="A456" t="s">
        <v>883</v>
      </c>
      <c r="B456" t="s">
        <v>259</v>
      </c>
      <c r="C456" t="s">
        <v>518</v>
      </c>
      <c r="D456" t="s">
        <v>878</v>
      </c>
      <c r="E456" t="s">
        <v>884</v>
      </c>
      <c r="F456" s="1" t="s">
        <v>86</v>
      </c>
      <c r="G456" t="s">
        <v>21</v>
      </c>
      <c r="H456">
        <v>50</v>
      </c>
      <c r="I456">
        <v>300</v>
      </c>
      <c r="J456">
        <v>83</v>
      </c>
      <c r="K456" s="1" t="s">
        <v>18</v>
      </c>
      <c r="L456">
        <v>13.5</v>
      </c>
    </row>
    <row r="457" spans="1:12" ht="14.45">
      <c r="A457" t="s">
        <v>885</v>
      </c>
      <c r="B457" t="s">
        <v>259</v>
      </c>
      <c r="C457" t="s">
        <v>518</v>
      </c>
      <c r="D457" t="s">
        <v>878</v>
      </c>
      <c r="E457" t="s">
        <v>884</v>
      </c>
      <c r="F457" s="1" t="s">
        <v>31</v>
      </c>
      <c r="G457" t="s">
        <v>21</v>
      </c>
      <c r="H457">
        <v>50</v>
      </c>
      <c r="I457">
        <v>300</v>
      </c>
      <c r="J457">
        <v>59</v>
      </c>
      <c r="K457" s="1" t="s">
        <v>18</v>
      </c>
      <c r="L457">
        <v>13.5</v>
      </c>
    </row>
    <row r="458" spans="1:12" ht="14.45">
      <c r="A458" t="s">
        <v>886</v>
      </c>
      <c r="B458" t="s">
        <v>259</v>
      </c>
      <c r="C458" t="s">
        <v>518</v>
      </c>
      <c r="D458" t="s">
        <v>878</v>
      </c>
      <c r="E458" t="s">
        <v>884</v>
      </c>
      <c r="F458" s="1">
        <v>2023</v>
      </c>
      <c r="G458" t="s">
        <v>21</v>
      </c>
      <c r="H458">
        <v>50</v>
      </c>
      <c r="I458">
        <v>300</v>
      </c>
      <c r="J458">
        <v>90</v>
      </c>
      <c r="K458" s="1" t="s">
        <v>18</v>
      </c>
      <c r="L458">
        <v>13.5</v>
      </c>
    </row>
    <row r="459" spans="1:12" ht="14.45">
      <c r="A459" t="s">
        <v>887</v>
      </c>
      <c r="B459" t="s">
        <v>259</v>
      </c>
      <c r="C459" t="s">
        <v>518</v>
      </c>
      <c r="D459" t="s">
        <v>878</v>
      </c>
      <c r="E459" t="s">
        <v>888</v>
      </c>
      <c r="F459" s="1" t="s">
        <v>88</v>
      </c>
      <c r="G459" t="s">
        <v>21</v>
      </c>
      <c r="H459">
        <v>66</v>
      </c>
      <c r="I459">
        <v>396</v>
      </c>
      <c r="J459">
        <v>42</v>
      </c>
      <c r="K459" s="1" t="s">
        <v>18</v>
      </c>
      <c r="L459">
        <v>13.5</v>
      </c>
    </row>
    <row r="460" spans="1:12" ht="14.45">
      <c r="A460" t="s">
        <v>889</v>
      </c>
      <c r="B460" t="s">
        <v>259</v>
      </c>
      <c r="C460" t="s">
        <v>518</v>
      </c>
      <c r="D460" t="s">
        <v>878</v>
      </c>
      <c r="E460" t="s">
        <v>888</v>
      </c>
      <c r="F460" s="1" t="s">
        <v>31</v>
      </c>
      <c r="G460" t="s">
        <v>21</v>
      </c>
      <c r="H460">
        <v>66</v>
      </c>
      <c r="I460">
        <v>396</v>
      </c>
      <c r="J460">
        <v>79</v>
      </c>
      <c r="K460" s="1" t="s">
        <v>18</v>
      </c>
      <c r="L460">
        <v>13.5</v>
      </c>
    </row>
    <row r="461" spans="1:12" ht="14.45">
      <c r="A461" t="s">
        <v>890</v>
      </c>
      <c r="B461" t="s">
        <v>259</v>
      </c>
      <c r="C461" t="s">
        <v>518</v>
      </c>
      <c r="D461" t="s">
        <v>878</v>
      </c>
      <c r="E461" t="s">
        <v>891</v>
      </c>
      <c r="F461" s="1" t="s">
        <v>86</v>
      </c>
      <c r="G461" t="s">
        <v>21</v>
      </c>
      <c r="H461">
        <v>72</v>
      </c>
      <c r="I461">
        <v>432</v>
      </c>
      <c r="J461">
        <v>85</v>
      </c>
      <c r="K461" s="1" t="s">
        <v>18</v>
      </c>
      <c r="L461">
        <v>13.5</v>
      </c>
    </row>
    <row r="462" spans="1:12" ht="14.45">
      <c r="A462" t="s">
        <v>892</v>
      </c>
      <c r="B462" t="s">
        <v>259</v>
      </c>
      <c r="C462" t="s">
        <v>518</v>
      </c>
      <c r="D462" t="s">
        <v>878</v>
      </c>
      <c r="E462" t="s">
        <v>893</v>
      </c>
      <c r="F462" s="1" t="s">
        <v>86</v>
      </c>
      <c r="G462" t="s">
        <v>21</v>
      </c>
      <c r="H462">
        <v>78</v>
      </c>
      <c r="I462">
        <v>468</v>
      </c>
      <c r="J462">
        <v>77</v>
      </c>
      <c r="K462" s="1" t="s">
        <v>18</v>
      </c>
      <c r="L462">
        <v>13.5</v>
      </c>
    </row>
    <row r="463" spans="1:12" ht="14.45">
      <c r="A463" t="s">
        <v>894</v>
      </c>
      <c r="B463" t="s">
        <v>259</v>
      </c>
      <c r="C463" t="s">
        <v>518</v>
      </c>
      <c r="D463" t="s">
        <v>878</v>
      </c>
      <c r="E463" t="s">
        <v>893</v>
      </c>
      <c r="F463" s="1" t="s">
        <v>88</v>
      </c>
      <c r="G463" t="s">
        <v>21</v>
      </c>
      <c r="H463">
        <v>78</v>
      </c>
      <c r="I463">
        <v>468</v>
      </c>
      <c r="J463">
        <v>12</v>
      </c>
      <c r="K463" s="1" t="s">
        <v>18</v>
      </c>
      <c r="L463">
        <v>13.5</v>
      </c>
    </row>
    <row r="464" spans="1:12" ht="14.45">
      <c r="A464" t="s">
        <v>895</v>
      </c>
      <c r="B464" t="s">
        <v>259</v>
      </c>
      <c r="C464" t="s">
        <v>518</v>
      </c>
      <c r="D464" t="s">
        <v>878</v>
      </c>
      <c r="E464" t="s">
        <v>893</v>
      </c>
      <c r="F464" s="1" t="s">
        <v>31</v>
      </c>
      <c r="G464" t="s">
        <v>21</v>
      </c>
      <c r="H464">
        <v>78</v>
      </c>
      <c r="I464">
        <v>468</v>
      </c>
      <c r="J464">
        <v>101</v>
      </c>
      <c r="K464" s="1" t="s">
        <v>18</v>
      </c>
      <c r="L464">
        <v>13.5</v>
      </c>
    </row>
    <row r="465" spans="1:12" ht="14.45">
      <c r="A465" t="s">
        <v>896</v>
      </c>
      <c r="B465" t="s">
        <v>259</v>
      </c>
      <c r="C465" t="s">
        <v>518</v>
      </c>
      <c r="D465" t="s">
        <v>878</v>
      </c>
      <c r="E465" t="s">
        <v>888</v>
      </c>
      <c r="F465" s="1" t="s">
        <v>86</v>
      </c>
      <c r="G465" t="s">
        <v>21</v>
      </c>
      <c r="H465">
        <v>90</v>
      </c>
      <c r="I465">
        <v>540</v>
      </c>
      <c r="J465">
        <v>9</v>
      </c>
      <c r="K465" s="1" t="s">
        <v>18</v>
      </c>
      <c r="L465">
        <v>13.5</v>
      </c>
    </row>
    <row r="466" spans="1:12" ht="14.45">
      <c r="A466" t="s">
        <v>897</v>
      </c>
      <c r="B466" t="s">
        <v>259</v>
      </c>
      <c r="C466" t="s">
        <v>518</v>
      </c>
      <c r="D466" t="s">
        <v>878</v>
      </c>
      <c r="E466" t="s">
        <v>898</v>
      </c>
      <c r="F466" s="1" t="s">
        <v>31</v>
      </c>
      <c r="G466" t="s">
        <v>21</v>
      </c>
      <c r="H466">
        <v>94</v>
      </c>
      <c r="I466">
        <v>564</v>
      </c>
      <c r="J466">
        <v>24</v>
      </c>
      <c r="K466" s="1" t="s">
        <v>18</v>
      </c>
      <c r="L466">
        <v>13.5</v>
      </c>
    </row>
    <row r="467" spans="1:12" ht="14.45">
      <c r="A467" t="s">
        <v>899</v>
      </c>
      <c r="B467" t="s">
        <v>259</v>
      </c>
      <c r="C467" t="s">
        <v>518</v>
      </c>
      <c r="D467" t="s">
        <v>878</v>
      </c>
      <c r="E467" t="s">
        <v>898</v>
      </c>
      <c r="F467" s="1" t="s">
        <v>86</v>
      </c>
      <c r="G467" t="s">
        <v>21</v>
      </c>
      <c r="H467">
        <v>95</v>
      </c>
      <c r="I467">
        <v>570</v>
      </c>
      <c r="J467">
        <v>10</v>
      </c>
      <c r="K467" s="1" t="s">
        <v>18</v>
      </c>
      <c r="L467">
        <v>13.5</v>
      </c>
    </row>
    <row r="468" spans="1:12" ht="14.45">
      <c r="A468" t="s">
        <v>900</v>
      </c>
      <c r="B468" t="s">
        <v>259</v>
      </c>
      <c r="C468" t="s">
        <v>518</v>
      </c>
      <c r="D468" t="s">
        <v>878</v>
      </c>
      <c r="E468" t="s">
        <v>898</v>
      </c>
      <c r="F468" s="1" t="s">
        <v>88</v>
      </c>
      <c r="G468" t="s">
        <v>21</v>
      </c>
      <c r="H468">
        <v>95</v>
      </c>
      <c r="I468">
        <v>570</v>
      </c>
      <c r="J468">
        <v>11</v>
      </c>
      <c r="K468" s="1" t="s">
        <v>18</v>
      </c>
      <c r="L468">
        <v>13.5</v>
      </c>
    </row>
    <row r="469" spans="1:12" ht="14.45">
      <c r="A469" t="s">
        <v>901</v>
      </c>
      <c r="B469" t="s">
        <v>259</v>
      </c>
      <c r="C469" t="s">
        <v>518</v>
      </c>
      <c r="D469" t="s">
        <v>878</v>
      </c>
      <c r="E469" t="s">
        <v>902</v>
      </c>
      <c r="F469" s="1" t="s">
        <v>31</v>
      </c>
      <c r="G469" t="s">
        <v>45</v>
      </c>
      <c r="H469">
        <v>125</v>
      </c>
      <c r="I469">
        <v>375</v>
      </c>
      <c r="J469">
        <v>12</v>
      </c>
      <c r="K469" s="1" t="s">
        <v>48</v>
      </c>
      <c r="L469">
        <v>13.5</v>
      </c>
    </row>
    <row r="470" spans="1:12" ht="14.45">
      <c r="A470" t="s">
        <v>903</v>
      </c>
      <c r="B470" t="s">
        <v>259</v>
      </c>
      <c r="C470" t="s">
        <v>518</v>
      </c>
      <c r="D470" t="s">
        <v>878</v>
      </c>
      <c r="E470" t="s">
        <v>904</v>
      </c>
      <c r="F470" s="1" t="s">
        <v>31</v>
      </c>
      <c r="G470" t="s">
        <v>45</v>
      </c>
      <c r="H470">
        <v>130</v>
      </c>
      <c r="I470">
        <v>390</v>
      </c>
      <c r="J470">
        <v>5</v>
      </c>
      <c r="K470" s="1" t="s">
        <v>48</v>
      </c>
      <c r="L470">
        <v>13.5</v>
      </c>
    </row>
    <row r="471" spans="1:12" ht="14.45">
      <c r="A471" t="s">
        <v>905</v>
      </c>
      <c r="B471" t="s">
        <v>259</v>
      </c>
      <c r="C471" t="s">
        <v>518</v>
      </c>
      <c r="D471" t="s">
        <v>878</v>
      </c>
      <c r="E471" t="s">
        <v>906</v>
      </c>
      <c r="F471" s="1" t="s">
        <v>31</v>
      </c>
      <c r="G471" t="s">
        <v>45</v>
      </c>
      <c r="H471">
        <v>220</v>
      </c>
      <c r="I471">
        <v>2640</v>
      </c>
      <c r="J471">
        <v>12</v>
      </c>
      <c r="K471" s="1" t="s">
        <v>48</v>
      </c>
      <c r="L471">
        <v>13.5</v>
      </c>
    </row>
    <row r="472" spans="1:12" ht="14.45">
      <c r="A472" t="s">
        <v>907</v>
      </c>
      <c r="B472" t="s">
        <v>259</v>
      </c>
      <c r="C472" t="s">
        <v>518</v>
      </c>
      <c r="D472" t="s">
        <v>878</v>
      </c>
      <c r="E472" t="s">
        <v>906</v>
      </c>
      <c r="F472" s="1">
        <v>2021</v>
      </c>
      <c r="G472" t="s">
        <v>45</v>
      </c>
      <c r="H472">
        <v>240</v>
      </c>
      <c r="I472">
        <v>720</v>
      </c>
      <c r="J472">
        <v>1</v>
      </c>
      <c r="K472" s="1" t="s">
        <v>48</v>
      </c>
      <c r="L472">
        <v>13.5</v>
      </c>
    </row>
    <row r="473" spans="1:12" ht="14.45">
      <c r="A473" t="s">
        <v>908</v>
      </c>
      <c r="B473" t="s">
        <v>259</v>
      </c>
      <c r="C473" t="s">
        <v>518</v>
      </c>
      <c r="D473" t="s">
        <v>878</v>
      </c>
      <c r="E473" t="s">
        <v>909</v>
      </c>
      <c r="F473" s="1">
        <v>2023</v>
      </c>
      <c r="G473" t="s">
        <v>21</v>
      </c>
      <c r="H473">
        <v>72</v>
      </c>
      <c r="I473">
        <v>432</v>
      </c>
      <c r="J473">
        <v>36</v>
      </c>
      <c r="K473" s="1" t="s">
        <v>48</v>
      </c>
      <c r="L473">
        <v>13.5</v>
      </c>
    </row>
    <row r="474" spans="1:12" ht="14.45">
      <c r="A474" t="s">
        <v>910</v>
      </c>
      <c r="B474" t="s">
        <v>259</v>
      </c>
      <c r="C474" t="s">
        <v>518</v>
      </c>
      <c r="D474" t="s">
        <v>878</v>
      </c>
      <c r="E474" t="s">
        <v>909</v>
      </c>
      <c r="F474" s="1">
        <v>2023</v>
      </c>
      <c r="G474" t="s">
        <v>45</v>
      </c>
      <c r="H474">
        <v>155</v>
      </c>
      <c r="I474">
        <v>465</v>
      </c>
      <c r="J474">
        <v>1</v>
      </c>
      <c r="K474" s="1" t="s">
        <v>48</v>
      </c>
      <c r="L474">
        <v>13.5</v>
      </c>
    </row>
    <row r="475" spans="1:12" ht="14.45">
      <c r="A475" t="s">
        <v>911</v>
      </c>
      <c r="B475" t="s">
        <v>259</v>
      </c>
      <c r="C475" t="s">
        <v>518</v>
      </c>
      <c r="D475" t="s">
        <v>878</v>
      </c>
      <c r="E475" t="s">
        <v>891</v>
      </c>
      <c r="F475" s="1">
        <v>2021</v>
      </c>
      <c r="G475" t="s">
        <v>21</v>
      </c>
      <c r="H475">
        <v>72</v>
      </c>
      <c r="I475">
        <v>432</v>
      </c>
      <c r="J475">
        <v>11</v>
      </c>
      <c r="K475" s="1" t="s">
        <v>18</v>
      </c>
      <c r="L475">
        <v>13.5</v>
      </c>
    </row>
    <row r="476" spans="1:12" ht="14.45">
      <c r="A476" t="s">
        <v>912</v>
      </c>
      <c r="B476" t="s">
        <v>259</v>
      </c>
      <c r="C476" t="s">
        <v>518</v>
      </c>
      <c r="D476" t="s">
        <v>878</v>
      </c>
      <c r="E476" t="s">
        <v>913</v>
      </c>
      <c r="F476" s="1">
        <v>2023</v>
      </c>
      <c r="G476" t="s">
        <v>21</v>
      </c>
      <c r="H476">
        <v>62</v>
      </c>
      <c r="I476">
        <v>372</v>
      </c>
      <c r="J476" s="2" t="s">
        <v>22</v>
      </c>
      <c r="K476" s="1" t="s">
        <v>18</v>
      </c>
      <c r="L476">
        <v>13.5</v>
      </c>
    </row>
    <row r="477" spans="1:12" ht="14.45">
      <c r="A477" t="s">
        <v>914</v>
      </c>
      <c r="B477" t="s">
        <v>259</v>
      </c>
      <c r="C477" t="s">
        <v>518</v>
      </c>
      <c r="D477" t="s">
        <v>878</v>
      </c>
      <c r="E477" t="s">
        <v>893</v>
      </c>
      <c r="F477" s="1">
        <v>2023</v>
      </c>
      <c r="G477" t="s">
        <v>21</v>
      </c>
      <c r="H477">
        <v>62</v>
      </c>
      <c r="I477">
        <v>372</v>
      </c>
      <c r="J477">
        <v>102</v>
      </c>
      <c r="K477" s="1" t="s">
        <v>18</v>
      </c>
      <c r="L477">
        <v>13.5</v>
      </c>
    </row>
    <row r="478" spans="1:12" ht="14.45">
      <c r="A478" t="s">
        <v>915</v>
      </c>
      <c r="B478" t="s">
        <v>259</v>
      </c>
      <c r="C478" t="s">
        <v>518</v>
      </c>
      <c r="D478" t="s">
        <v>878</v>
      </c>
      <c r="E478" t="s">
        <v>916</v>
      </c>
      <c r="F478" s="1">
        <v>2023</v>
      </c>
      <c r="G478" t="s">
        <v>21</v>
      </c>
      <c r="H478">
        <v>90</v>
      </c>
      <c r="I478">
        <v>540</v>
      </c>
      <c r="J478">
        <v>48</v>
      </c>
      <c r="K478" s="1" t="s">
        <v>18</v>
      </c>
      <c r="L478">
        <v>13.5</v>
      </c>
    </row>
    <row r="479" spans="1:12" ht="14.45">
      <c r="A479" t="s">
        <v>917</v>
      </c>
      <c r="B479" t="s">
        <v>259</v>
      </c>
      <c r="C479" t="s">
        <v>518</v>
      </c>
      <c r="D479" t="s">
        <v>878</v>
      </c>
      <c r="E479" t="s">
        <v>918</v>
      </c>
      <c r="F479" s="1">
        <v>2023</v>
      </c>
      <c r="G479" t="s">
        <v>21</v>
      </c>
      <c r="H479">
        <v>140</v>
      </c>
      <c r="I479">
        <v>840</v>
      </c>
      <c r="J479">
        <v>10</v>
      </c>
      <c r="K479" s="1" t="s">
        <v>48</v>
      </c>
      <c r="L479">
        <v>13.5</v>
      </c>
    </row>
    <row r="480" spans="1:12" ht="14.45">
      <c r="A480" t="s">
        <v>919</v>
      </c>
      <c r="B480" t="s">
        <v>259</v>
      </c>
      <c r="C480" t="s">
        <v>518</v>
      </c>
      <c r="D480" t="s">
        <v>878</v>
      </c>
      <c r="E480" t="s">
        <v>879</v>
      </c>
      <c r="F480" s="1">
        <v>2023</v>
      </c>
      <c r="G480" t="s">
        <v>21</v>
      </c>
      <c r="H480">
        <v>26</v>
      </c>
      <c r="I480">
        <v>156</v>
      </c>
      <c r="J480" s="2" t="s">
        <v>22</v>
      </c>
      <c r="K480" s="1" t="s">
        <v>48</v>
      </c>
      <c r="L480">
        <v>13.5</v>
      </c>
    </row>
    <row r="481" spans="1:12" ht="14.45">
      <c r="A481" t="s">
        <v>920</v>
      </c>
      <c r="B481" t="s">
        <v>259</v>
      </c>
      <c r="C481" t="s">
        <v>518</v>
      </c>
      <c r="D481" t="s">
        <v>878</v>
      </c>
      <c r="E481" t="s">
        <v>921</v>
      </c>
      <c r="F481" s="1">
        <v>2023</v>
      </c>
      <c r="G481" t="s">
        <v>21</v>
      </c>
      <c r="H481">
        <v>120</v>
      </c>
      <c r="I481">
        <v>720</v>
      </c>
      <c r="J481">
        <v>39</v>
      </c>
      <c r="K481" s="1" t="s">
        <v>48</v>
      </c>
      <c r="L481">
        <v>13.5</v>
      </c>
    </row>
    <row r="482" spans="1:12" ht="14.45">
      <c r="A482" t="s">
        <v>922</v>
      </c>
      <c r="B482" t="s">
        <v>259</v>
      </c>
      <c r="C482" t="s">
        <v>518</v>
      </c>
      <c r="D482" t="s">
        <v>878</v>
      </c>
      <c r="E482" t="s">
        <v>923</v>
      </c>
      <c r="F482" s="1">
        <v>2023</v>
      </c>
      <c r="G482" t="s">
        <v>21</v>
      </c>
      <c r="H482">
        <v>55</v>
      </c>
      <c r="I482">
        <v>330</v>
      </c>
      <c r="J482" s="2" t="s">
        <v>22</v>
      </c>
      <c r="K482" s="1" t="s">
        <v>48</v>
      </c>
      <c r="L482">
        <v>13.5</v>
      </c>
    </row>
    <row r="483" spans="1:12" ht="14.45">
      <c r="A483" t="s">
        <v>924</v>
      </c>
      <c r="B483" t="s">
        <v>259</v>
      </c>
      <c r="C483" t="s">
        <v>518</v>
      </c>
      <c r="D483" t="s">
        <v>878</v>
      </c>
      <c r="E483" t="s">
        <v>925</v>
      </c>
      <c r="F483" s="1">
        <v>2021</v>
      </c>
      <c r="G483" t="s">
        <v>59</v>
      </c>
      <c r="H483">
        <v>100</v>
      </c>
      <c r="I483">
        <v>300</v>
      </c>
      <c r="J483">
        <v>6</v>
      </c>
      <c r="K483" s="1" t="s">
        <v>48</v>
      </c>
      <c r="L483">
        <v>13.5</v>
      </c>
    </row>
    <row r="484" spans="1:12" ht="14.45">
      <c r="A484" t="s">
        <v>926</v>
      </c>
      <c r="B484" t="s">
        <v>259</v>
      </c>
      <c r="C484" t="s">
        <v>518</v>
      </c>
      <c r="D484" t="s">
        <v>878</v>
      </c>
      <c r="E484" t="s">
        <v>925</v>
      </c>
      <c r="F484" s="1">
        <v>2023</v>
      </c>
      <c r="G484" t="s">
        <v>21</v>
      </c>
      <c r="H484">
        <v>100</v>
      </c>
      <c r="I484">
        <v>600</v>
      </c>
      <c r="J484" s="2" t="s">
        <v>22</v>
      </c>
      <c r="K484" s="1" t="s">
        <v>48</v>
      </c>
      <c r="L484">
        <v>13.5</v>
      </c>
    </row>
    <row r="485" spans="1:12" ht="14.45">
      <c r="A485" t="s">
        <v>927</v>
      </c>
      <c r="B485" t="s">
        <v>259</v>
      </c>
      <c r="C485" t="s">
        <v>518</v>
      </c>
      <c r="D485" t="s">
        <v>878</v>
      </c>
      <c r="E485" t="s">
        <v>925</v>
      </c>
      <c r="F485" s="1">
        <v>2023</v>
      </c>
      <c r="G485" t="s">
        <v>45</v>
      </c>
      <c r="H485">
        <v>210</v>
      </c>
      <c r="I485">
        <v>630</v>
      </c>
      <c r="J485">
        <v>21</v>
      </c>
      <c r="K485" s="1" t="s">
        <v>48</v>
      </c>
      <c r="L485">
        <v>13.5</v>
      </c>
    </row>
    <row r="486" spans="1:12" ht="14.45">
      <c r="A486" t="s">
        <v>928</v>
      </c>
      <c r="B486" t="s">
        <v>259</v>
      </c>
      <c r="C486" t="s">
        <v>518</v>
      </c>
      <c r="D486" t="s">
        <v>929</v>
      </c>
      <c r="E486" t="s">
        <v>930</v>
      </c>
      <c r="F486" s="1" t="s">
        <v>42</v>
      </c>
      <c r="G486" t="s">
        <v>59</v>
      </c>
      <c r="H486">
        <v>100</v>
      </c>
      <c r="I486">
        <v>300</v>
      </c>
      <c r="J486">
        <v>6</v>
      </c>
      <c r="K486" s="1" t="s">
        <v>48</v>
      </c>
      <c r="L486">
        <v>13.5</v>
      </c>
    </row>
    <row r="487" spans="1:12" ht="14.45">
      <c r="A487" t="s">
        <v>931</v>
      </c>
      <c r="B487" t="s">
        <v>259</v>
      </c>
      <c r="C487" t="s">
        <v>518</v>
      </c>
      <c r="D487" t="s">
        <v>929</v>
      </c>
      <c r="E487" t="s">
        <v>932</v>
      </c>
      <c r="F487" s="1" t="s">
        <v>42</v>
      </c>
      <c r="G487" t="s">
        <v>501</v>
      </c>
      <c r="H487">
        <v>150</v>
      </c>
      <c r="I487">
        <v>150</v>
      </c>
      <c r="J487">
        <v>15</v>
      </c>
      <c r="K487" s="1" t="s">
        <v>48</v>
      </c>
      <c r="L487">
        <v>13.5</v>
      </c>
    </row>
    <row r="488" spans="1:12" ht="14.45">
      <c r="A488" t="s">
        <v>933</v>
      </c>
      <c r="B488" t="s">
        <v>259</v>
      </c>
      <c r="C488" t="s">
        <v>518</v>
      </c>
      <c r="D488" t="s">
        <v>929</v>
      </c>
      <c r="E488" t="s">
        <v>934</v>
      </c>
      <c r="F488" s="1">
        <v>2023</v>
      </c>
      <c r="G488" t="s">
        <v>21</v>
      </c>
      <c r="H488">
        <v>23</v>
      </c>
      <c r="I488">
        <v>138</v>
      </c>
      <c r="J488" s="2" t="s">
        <v>22</v>
      </c>
      <c r="K488" s="1" t="s">
        <v>48</v>
      </c>
      <c r="L488">
        <v>13</v>
      </c>
    </row>
    <row r="489" spans="1:12" ht="14.45">
      <c r="A489" t="s">
        <v>935</v>
      </c>
      <c r="B489" t="s">
        <v>259</v>
      </c>
      <c r="C489" t="s">
        <v>518</v>
      </c>
      <c r="D489" t="s">
        <v>929</v>
      </c>
      <c r="E489" t="s">
        <v>936</v>
      </c>
      <c r="F489" s="1">
        <v>2023</v>
      </c>
      <c r="G489" t="s">
        <v>21</v>
      </c>
      <c r="H489">
        <v>37</v>
      </c>
      <c r="I489">
        <v>222</v>
      </c>
      <c r="J489" s="2" t="s">
        <v>22</v>
      </c>
      <c r="K489" s="1" t="s">
        <v>48</v>
      </c>
      <c r="L489">
        <v>13</v>
      </c>
    </row>
    <row r="490" spans="1:12" ht="14.45">
      <c r="A490" t="s">
        <v>937</v>
      </c>
      <c r="B490" t="s">
        <v>259</v>
      </c>
      <c r="C490" t="s">
        <v>518</v>
      </c>
      <c r="D490" t="s">
        <v>929</v>
      </c>
      <c r="E490" t="s">
        <v>938</v>
      </c>
      <c r="F490" s="1">
        <v>2023</v>
      </c>
      <c r="G490" t="s">
        <v>21</v>
      </c>
      <c r="H490">
        <v>37</v>
      </c>
      <c r="I490">
        <v>222</v>
      </c>
      <c r="J490" s="2" t="s">
        <v>22</v>
      </c>
      <c r="K490" s="1" t="s">
        <v>48</v>
      </c>
      <c r="L490">
        <v>13</v>
      </c>
    </row>
    <row r="491" spans="1:12" ht="14.45">
      <c r="A491" t="s">
        <v>939</v>
      </c>
      <c r="B491" t="s">
        <v>259</v>
      </c>
      <c r="C491" t="s">
        <v>518</v>
      </c>
      <c r="D491" t="s">
        <v>929</v>
      </c>
      <c r="E491" t="s">
        <v>940</v>
      </c>
      <c r="F491" s="1">
        <v>2023</v>
      </c>
      <c r="G491" t="s">
        <v>21</v>
      </c>
      <c r="H491">
        <v>40</v>
      </c>
      <c r="I491">
        <v>240</v>
      </c>
      <c r="J491" s="2" t="s">
        <v>22</v>
      </c>
      <c r="K491" s="1" t="s">
        <v>48</v>
      </c>
      <c r="L491">
        <v>13</v>
      </c>
    </row>
    <row r="492" spans="1:12" ht="14.45">
      <c r="A492" t="s">
        <v>941</v>
      </c>
      <c r="B492" t="s">
        <v>259</v>
      </c>
      <c r="C492" t="s">
        <v>518</v>
      </c>
      <c r="D492" t="s">
        <v>929</v>
      </c>
      <c r="E492" t="s">
        <v>942</v>
      </c>
      <c r="F492" s="1">
        <v>2023</v>
      </c>
      <c r="G492" t="s">
        <v>21</v>
      </c>
      <c r="H492">
        <v>66</v>
      </c>
      <c r="I492">
        <v>396</v>
      </c>
      <c r="J492">
        <v>113</v>
      </c>
      <c r="K492" s="1" t="s">
        <v>48</v>
      </c>
      <c r="L492">
        <v>13</v>
      </c>
    </row>
    <row r="493" spans="1:12" ht="14.45">
      <c r="A493" t="s">
        <v>943</v>
      </c>
      <c r="B493" t="s">
        <v>259</v>
      </c>
      <c r="C493" t="s">
        <v>518</v>
      </c>
      <c r="D493" t="s">
        <v>929</v>
      </c>
      <c r="E493" t="s">
        <v>942</v>
      </c>
      <c r="F493" s="1">
        <v>2023</v>
      </c>
      <c r="G493" t="s">
        <v>501</v>
      </c>
      <c r="H493">
        <v>145</v>
      </c>
      <c r="I493">
        <v>145</v>
      </c>
      <c r="J493">
        <v>9</v>
      </c>
      <c r="K493" s="1" t="s">
        <v>48</v>
      </c>
      <c r="L493">
        <v>13.5</v>
      </c>
    </row>
    <row r="494" spans="1:12" ht="14.45">
      <c r="A494" t="s">
        <v>944</v>
      </c>
      <c r="B494" t="s">
        <v>259</v>
      </c>
      <c r="C494" t="s">
        <v>518</v>
      </c>
      <c r="D494" t="s">
        <v>929</v>
      </c>
      <c r="E494" t="s">
        <v>945</v>
      </c>
      <c r="F494" s="1">
        <v>2023</v>
      </c>
      <c r="G494" t="s">
        <v>21</v>
      </c>
      <c r="H494">
        <v>69</v>
      </c>
      <c r="I494">
        <v>414</v>
      </c>
      <c r="J494">
        <v>110</v>
      </c>
      <c r="K494" s="1" t="s">
        <v>48</v>
      </c>
      <c r="L494">
        <v>13.5</v>
      </c>
    </row>
    <row r="495" spans="1:12" ht="14.45">
      <c r="A495" t="s">
        <v>946</v>
      </c>
      <c r="B495" t="s">
        <v>259</v>
      </c>
      <c r="C495" t="s">
        <v>518</v>
      </c>
      <c r="D495" t="s">
        <v>929</v>
      </c>
      <c r="E495" t="s">
        <v>947</v>
      </c>
      <c r="F495" s="1">
        <v>2023</v>
      </c>
      <c r="G495" t="s">
        <v>21</v>
      </c>
      <c r="H495">
        <v>84</v>
      </c>
      <c r="I495">
        <v>504</v>
      </c>
      <c r="J495">
        <v>40</v>
      </c>
      <c r="K495" s="1" t="s">
        <v>48</v>
      </c>
      <c r="L495">
        <v>13.5</v>
      </c>
    </row>
    <row r="496" spans="1:12" ht="14.45">
      <c r="A496" t="s">
        <v>948</v>
      </c>
      <c r="B496" t="s">
        <v>259</v>
      </c>
      <c r="C496" t="s">
        <v>518</v>
      </c>
      <c r="D496" t="s">
        <v>929</v>
      </c>
      <c r="E496" t="s">
        <v>947</v>
      </c>
      <c r="F496" s="1">
        <v>2023</v>
      </c>
      <c r="G496" t="s">
        <v>501</v>
      </c>
      <c r="H496">
        <v>180</v>
      </c>
      <c r="I496">
        <v>180</v>
      </c>
      <c r="J496">
        <v>15</v>
      </c>
      <c r="K496" s="1" t="s">
        <v>48</v>
      </c>
      <c r="L496">
        <v>13.5</v>
      </c>
    </row>
    <row r="497" spans="1:12" ht="14.45">
      <c r="A497" t="s">
        <v>949</v>
      </c>
      <c r="B497" t="s">
        <v>259</v>
      </c>
      <c r="C497" t="s">
        <v>518</v>
      </c>
      <c r="D497" t="s">
        <v>929</v>
      </c>
      <c r="E497" t="s">
        <v>950</v>
      </c>
      <c r="F497" s="1">
        <v>2023</v>
      </c>
      <c r="G497" t="s">
        <v>501</v>
      </c>
      <c r="H497">
        <v>840</v>
      </c>
      <c r="I497">
        <v>840</v>
      </c>
      <c r="J497">
        <v>8</v>
      </c>
      <c r="K497" s="1" t="s">
        <v>48</v>
      </c>
      <c r="L497">
        <v>13.5</v>
      </c>
    </row>
    <row r="498" spans="1:12" ht="14.45">
      <c r="A498" t="s">
        <v>951</v>
      </c>
      <c r="B498" t="s">
        <v>259</v>
      </c>
      <c r="C498" t="s">
        <v>518</v>
      </c>
      <c r="D498" t="s">
        <v>952</v>
      </c>
      <c r="E498" t="s">
        <v>953</v>
      </c>
      <c r="F498" s="1" t="s">
        <v>31</v>
      </c>
      <c r="G498" t="s">
        <v>17</v>
      </c>
      <c r="H498">
        <v>16</v>
      </c>
      <c r="I498">
        <v>192</v>
      </c>
      <c r="J498" s="2" t="s">
        <v>22</v>
      </c>
      <c r="K498" s="1" t="s">
        <v>48</v>
      </c>
      <c r="L498">
        <v>12.5</v>
      </c>
    </row>
    <row r="499" spans="1:12" ht="14.45">
      <c r="A499" t="s">
        <v>954</v>
      </c>
      <c r="B499" t="s">
        <v>259</v>
      </c>
      <c r="C499" t="s">
        <v>518</v>
      </c>
      <c r="D499" t="s">
        <v>952</v>
      </c>
      <c r="E499" t="s">
        <v>955</v>
      </c>
      <c r="F499" s="1" t="s">
        <v>42</v>
      </c>
      <c r="G499" t="s">
        <v>17</v>
      </c>
      <c r="H499">
        <v>26</v>
      </c>
      <c r="I499">
        <v>312</v>
      </c>
      <c r="J499" s="2" t="s">
        <v>22</v>
      </c>
      <c r="K499" s="1" t="s">
        <v>48</v>
      </c>
      <c r="L499">
        <v>13</v>
      </c>
    </row>
    <row r="500" spans="1:12" ht="14.45">
      <c r="A500" t="s">
        <v>956</v>
      </c>
      <c r="B500" t="s">
        <v>259</v>
      </c>
      <c r="C500" t="s">
        <v>518</v>
      </c>
      <c r="D500" t="s">
        <v>952</v>
      </c>
      <c r="E500" t="s">
        <v>957</v>
      </c>
      <c r="F500" s="1" t="s">
        <v>31</v>
      </c>
      <c r="G500" t="s">
        <v>17</v>
      </c>
      <c r="H500">
        <v>27.5</v>
      </c>
      <c r="I500">
        <v>330</v>
      </c>
      <c r="J500" s="2" t="s">
        <v>22</v>
      </c>
      <c r="K500" s="1" t="s">
        <v>18</v>
      </c>
      <c r="L500">
        <v>13.5</v>
      </c>
    </row>
    <row r="501" spans="1:12" ht="14.45">
      <c r="A501" t="s">
        <v>958</v>
      </c>
      <c r="B501" t="s">
        <v>259</v>
      </c>
      <c r="C501" t="s">
        <v>518</v>
      </c>
      <c r="D501" t="s">
        <v>952</v>
      </c>
      <c r="E501" t="s">
        <v>959</v>
      </c>
      <c r="F501" s="1">
        <v>2023</v>
      </c>
      <c r="G501" t="s">
        <v>21</v>
      </c>
      <c r="H501">
        <v>57</v>
      </c>
      <c r="I501">
        <v>342</v>
      </c>
      <c r="J501">
        <v>18</v>
      </c>
      <c r="K501" s="1" t="s">
        <v>48</v>
      </c>
      <c r="L501">
        <v>13</v>
      </c>
    </row>
    <row r="502" spans="1:12" ht="14.45">
      <c r="A502" t="s">
        <v>960</v>
      </c>
      <c r="B502" t="s">
        <v>259</v>
      </c>
      <c r="C502" t="s">
        <v>518</v>
      </c>
      <c r="D502" t="s">
        <v>952</v>
      </c>
      <c r="E502" t="s">
        <v>957</v>
      </c>
      <c r="F502" s="1" t="s">
        <v>31</v>
      </c>
      <c r="G502" t="s">
        <v>45</v>
      </c>
      <c r="H502">
        <v>60</v>
      </c>
      <c r="I502">
        <v>180</v>
      </c>
      <c r="J502">
        <v>20</v>
      </c>
      <c r="K502" s="1" t="s">
        <v>18</v>
      </c>
      <c r="L502">
        <v>13.5</v>
      </c>
    </row>
    <row r="503" spans="1:12" ht="14.45">
      <c r="A503" t="s">
        <v>961</v>
      </c>
      <c r="B503" t="s">
        <v>259</v>
      </c>
      <c r="C503" t="s">
        <v>518</v>
      </c>
      <c r="D503" t="s">
        <v>952</v>
      </c>
      <c r="E503" t="s">
        <v>962</v>
      </c>
      <c r="F503" s="1">
        <v>2023</v>
      </c>
      <c r="G503" t="s">
        <v>45</v>
      </c>
      <c r="H503">
        <v>66</v>
      </c>
      <c r="I503">
        <v>198</v>
      </c>
      <c r="J503">
        <v>40</v>
      </c>
      <c r="K503" s="1" t="s">
        <v>48</v>
      </c>
      <c r="L503">
        <v>13</v>
      </c>
    </row>
    <row r="504" spans="1:12" ht="14.45">
      <c r="A504" t="s">
        <v>963</v>
      </c>
      <c r="B504" t="s">
        <v>259</v>
      </c>
      <c r="C504" t="s">
        <v>518</v>
      </c>
      <c r="D504" t="s">
        <v>952</v>
      </c>
      <c r="E504" t="s">
        <v>964</v>
      </c>
      <c r="F504" s="1" t="s">
        <v>31</v>
      </c>
      <c r="G504" t="s">
        <v>17</v>
      </c>
      <c r="H504">
        <v>16.5</v>
      </c>
      <c r="I504">
        <v>198</v>
      </c>
      <c r="J504" s="2" t="s">
        <v>22</v>
      </c>
      <c r="K504" s="1" t="s">
        <v>48</v>
      </c>
      <c r="L504">
        <v>12.5</v>
      </c>
    </row>
    <row r="505" spans="1:12" ht="14.45">
      <c r="A505" t="s">
        <v>965</v>
      </c>
      <c r="B505" t="s">
        <v>259</v>
      </c>
      <c r="C505" t="s">
        <v>518</v>
      </c>
      <c r="D505" t="s">
        <v>952</v>
      </c>
      <c r="E505" t="s">
        <v>966</v>
      </c>
      <c r="F505" s="1">
        <v>2024</v>
      </c>
      <c r="G505" t="s">
        <v>17</v>
      </c>
      <c r="H505">
        <v>20</v>
      </c>
      <c r="I505">
        <v>240</v>
      </c>
      <c r="J505" s="2" t="s">
        <v>22</v>
      </c>
      <c r="K505" s="1" t="s">
        <v>48</v>
      </c>
      <c r="L505">
        <v>12.5</v>
      </c>
    </row>
    <row r="506" spans="1:12" ht="14.45">
      <c r="A506" t="s">
        <v>967</v>
      </c>
      <c r="B506" t="s">
        <v>259</v>
      </c>
      <c r="C506" t="s">
        <v>518</v>
      </c>
      <c r="D506" t="s">
        <v>952</v>
      </c>
      <c r="E506" t="s">
        <v>968</v>
      </c>
      <c r="F506" s="1">
        <v>2006</v>
      </c>
      <c r="G506" t="s">
        <v>21</v>
      </c>
      <c r="H506">
        <v>46</v>
      </c>
      <c r="I506">
        <v>276</v>
      </c>
      <c r="J506">
        <v>6</v>
      </c>
      <c r="K506" s="1" t="s">
        <v>48</v>
      </c>
      <c r="L506">
        <v>13.5</v>
      </c>
    </row>
    <row r="507" spans="1:12" ht="14.45">
      <c r="A507" t="s">
        <v>969</v>
      </c>
      <c r="B507" t="s">
        <v>259</v>
      </c>
      <c r="C507" t="s">
        <v>518</v>
      </c>
      <c r="D507" t="s">
        <v>952</v>
      </c>
      <c r="E507" t="s">
        <v>968</v>
      </c>
      <c r="F507" s="1">
        <v>2023</v>
      </c>
      <c r="G507" t="s">
        <v>17</v>
      </c>
      <c r="H507">
        <v>25</v>
      </c>
      <c r="I507">
        <v>300</v>
      </c>
      <c r="J507" s="2" t="s">
        <v>22</v>
      </c>
      <c r="K507" s="1" t="s">
        <v>48</v>
      </c>
      <c r="L507">
        <v>13.5</v>
      </c>
    </row>
    <row r="508" spans="1:12" ht="14.45">
      <c r="A508" t="s">
        <v>970</v>
      </c>
      <c r="B508" t="s">
        <v>259</v>
      </c>
      <c r="C508" t="s">
        <v>518</v>
      </c>
      <c r="D508" t="s">
        <v>952</v>
      </c>
      <c r="E508" t="s">
        <v>971</v>
      </c>
      <c r="F508" s="1">
        <v>2023</v>
      </c>
      <c r="G508" t="s">
        <v>17</v>
      </c>
      <c r="H508">
        <v>27</v>
      </c>
      <c r="I508">
        <v>324</v>
      </c>
      <c r="J508" s="2" t="s">
        <v>22</v>
      </c>
      <c r="K508" s="1" t="s">
        <v>18</v>
      </c>
      <c r="L508">
        <v>13.5</v>
      </c>
    </row>
    <row r="509" spans="1:12" ht="14.45">
      <c r="A509" t="s">
        <v>972</v>
      </c>
      <c r="B509" t="s">
        <v>259</v>
      </c>
      <c r="C509" t="s">
        <v>518</v>
      </c>
      <c r="D509" t="s">
        <v>952</v>
      </c>
      <c r="E509" t="s">
        <v>971</v>
      </c>
      <c r="F509" s="1">
        <v>2023</v>
      </c>
      <c r="G509" t="s">
        <v>45</v>
      </c>
      <c r="H509">
        <v>58</v>
      </c>
      <c r="I509">
        <v>174</v>
      </c>
      <c r="J509">
        <v>24</v>
      </c>
      <c r="K509" s="1" t="s">
        <v>18</v>
      </c>
      <c r="L509">
        <v>13.5</v>
      </c>
    </row>
    <row r="510" spans="1:12" ht="14.45">
      <c r="A510" t="s">
        <v>973</v>
      </c>
      <c r="B510" t="s">
        <v>259</v>
      </c>
      <c r="C510" t="s">
        <v>518</v>
      </c>
      <c r="D510" t="s">
        <v>952</v>
      </c>
      <c r="E510" t="s">
        <v>974</v>
      </c>
      <c r="F510" s="1">
        <v>2022</v>
      </c>
      <c r="G510" t="s">
        <v>17</v>
      </c>
      <c r="H510">
        <v>25</v>
      </c>
      <c r="I510">
        <v>300</v>
      </c>
      <c r="J510">
        <v>6</v>
      </c>
      <c r="K510" s="1" t="s">
        <v>48</v>
      </c>
      <c r="L510">
        <v>13</v>
      </c>
    </row>
    <row r="511" spans="1:12" ht="14.45">
      <c r="A511" t="s">
        <v>975</v>
      </c>
      <c r="B511" t="s">
        <v>259</v>
      </c>
      <c r="C511" t="s">
        <v>518</v>
      </c>
      <c r="D511" t="s">
        <v>976</v>
      </c>
      <c r="E511" t="s">
        <v>977</v>
      </c>
      <c r="F511" s="1">
        <v>2020</v>
      </c>
      <c r="G511" t="s">
        <v>17</v>
      </c>
      <c r="H511">
        <v>19</v>
      </c>
      <c r="I511">
        <v>228</v>
      </c>
      <c r="J511">
        <v>9</v>
      </c>
      <c r="K511" s="1" t="s">
        <v>48</v>
      </c>
      <c r="L511">
        <v>12.5</v>
      </c>
    </row>
    <row r="512" spans="1:12" ht="14.45">
      <c r="A512" t="s">
        <v>978</v>
      </c>
      <c r="B512" t="s">
        <v>259</v>
      </c>
      <c r="C512" t="s">
        <v>518</v>
      </c>
      <c r="D512" t="s">
        <v>976</v>
      </c>
      <c r="E512" t="s">
        <v>979</v>
      </c>
      <c r="F512" s="1">
        <v>2020</v>
      </c>
      <c r="G512" t="s">
        <v>21</v>
      </c>
      <c r="H512">
        <v>60</v>
      </c>
      <c r="I512">
        <v>360</v>
      </c>
      <c r="J512">
        <v>6</v>
      </c>
      <c r="K512" s="1" t="s">
        <v>18</v>
      </c>
      <c r="L512">
        <v>13.5</v>
      </c>
    </row>
    <row r="513" spans="1:12" ht="14.45">
      <c r="A513" t="s">
        <v>980</v>
      </c>
      <c r="B513" t="s">
        <v>259</v>
      </c>
      <c r="C513" t="s">
        <v>518</v>
      </c>
      <c r="D513" t="s">
        <v>981</v>
      </c>
      <c r="E513" t="s">
        <v>982</v>
      </c>
      <c r="F513" s="1" t="s">
        <v>31</v>
      </c>
      <c r="G513" t="s">
        <v>381</v>
      </c>
      <c r="H513">
        <v>19.5</v>
      </c>
      <c r="I513">
        <v>234</v>
      </c>
      <c r="J513">
        <v>82</v>
      </c>
      <c r="K513" s="1" t="s">
        <v>18</v>
      </c>
      <c r="L513">
        <v>13</v>
      </c>
    </row>
    <row r="514" spans="1:12" ht="14.45">
      <c r="A514" t="s">
        <v>983</v>
      </c>
      <c r="B514" t="s">
        <v>259</v>
      </c>
      <c r="C514" t="s">
        <v>518</v>
      </c>
      <c r="D514" t="s">
        <v>981</v>
      </c>
      <c r="E514" t="s">
        <v>984</v>
      </c>
      <c r="F514" s="1" t="s">
        <v>31</v>
      </c>
      <c r="G514" t="s">
        <v>17</v>
      </c>
      <c r="H514">
        <v>24</v>
      </c>
      <c r="I514">
        <v>288</v>
      </c>
      <c r="J514">
        <v>1</v>
      </c>
      <c r="K514" s="1" t="s">
        <v>18</v>
      </c>
      <c r="L514">
        <v>12.5</v>
      </c>
    </row>
    <row r="515" spans="1:12" ht="14.45">
      <c r="A515" t="s">
        <v>985</v>
      </c>
      <c r="B515" t="s">
        <v>259</v>
      </c>
      <c r="C515" t="s">
        <v>518</v>
      </c>
      <c r="D515" t="s">
        <v>981</v>
      </c>
      <c r="E515" t="s">
        <v>986</v>
      </c>
      <c r="F515" s="1" t="s">
        <v>31</v>
      </c>
      <c r="G515" t="s">
        <v>17</v>
      </c>
      <c r="H515">
        <v>27.5</v>
      </c>
      <c r="I515">
        <v>330</v>
      </c>
      <c r="J515">
        <v>4</v>
      </c>
      <c r="K515" s="1" t="s">
        <v>18</v>
      </c>
      <c r="L515">
        <v>13</v>
      </c>
    </row>
    <row r="516" spans="1:12" ht="14.45">
      <c r="A516" t="s">
        <v>987</v>
      </c>
      <c r="B516" t="s">
        <v>259</v>
      </c>
      <c r="C516" t="s">
        <v>518</v>
      </c>
      <c r="D516" t="s">
        <v>981</v>
      </c>
      <c r="E516" t="s">
        <v>986</v>
      </c>
      <c r="F516" s="1" t="s">
        <v>42</v>
      </c>
      <c r="G516" t="s">
        <v>17</v>
      </c>
      <c r="H516">
        <v>30</v>
      </c>
      <c r="I516">
        <v>360</v>
      </c>
      <c r="J516" s="2" t="s">
        <v>22</v>
      </c>
      <c r="K516" s="1" t="s">
        <v>18</v>
      </c>
      <c r="L516">
        <v>13</v>
      </c>
    </row>
    <row r="517" spans="1:12" ht="14.45">
      <c r="A517" t="s">
        <v>988</v>
      </c>
      <c r="B517" t="s">
        <v>259</v>
      </c>
      <c r="C517" t="s">
        <v>518</v>
      </c>
      <c r="D517" t="s">
        <v>981</v>
      </c>
      <c r="E517" t="s">
        <v>984</v>
      </c>
      <c r="F517" s="1" t="s">
        <v>31</v>
      </c>
      <c r="G517" t="s">
        <v>45</v>
      </c>
      <c r="H517">
        <v>52</v>
      </c>
      <c r="I517">
        <v>156</v>
      </c>
      <c r="J517">
        <v>14</v>
      </c>
      <c r="K517" s="1" t="s">
        <v>18</v>
      </c>
      <c r="L517">
        <v>12.5</v>
      </c>
    </row>
    <row r="518" spans="1:12" ht="14.45">
      <c r="A518" t="s">
        <v>989</v>
      </c>
      <c r="B518" t="s">
        <v>259</v>
      </c>
      <c r="C518" t="s">
        <v>518</v>
      </c>
      <c r="D518" t="s">
        <v>981</v>
      </c>
      <c r="E518" t="s">
        <v>982</v>
      </c>
      <c r="F518" s="1">
        <v>2023</v>
      </c>
      <c r="G518" t="s">
        <v>45</v>
      </c>
      <c r="H518">
        <v>66</v>
      </c>
      <c r="I518">
        <v>198</v>
      </c>
      <c r="J518">
        <v>2</v>
      </c>
      <c r="K518" s="1" t="s">
        <v>18</v>
      </c>
      <c r="L518">
        <v>13</v>
      </c>
    </row>
    <row r="519" spans="1:12" ht="14.45">
      <c r="A519" t="s">
        <v>990</v>
      </c>
      <c r="B519" t="s">
        <v>259</v>
      </c>
      <c r="C519" t="s">
        <v>518</v>
      </c>
      <c r="D519" t="s">
        <v>981</v>
      </c>
      <c r="E519" t="s">
        <v>991</v>
      </c>
      <c r="F519" s="1">
        <v>2022</v>
      </c>
      <c r="G519" t="s">
        <v>21</v>
      </c>
      <c r="H519">
        <v>38</v>
      </c>
      <c r="I519">
        <v>228</v>
      </c>
      <c r="J519">
        <v>6</v>
      </c>
      <c r="K519" s="1" t="s">
        <v>18</v>
      </c>
      <c r="L519">
        <v>13</v>
      </c>
    </row>
    <row r="520" spans="1:12" ht="14.45">
      <c r="A520" t="s">
        <v>992</v>
      </c>
      <c r="B520" t="s">
        <v>259</v>
      </c>
      <c r="C520" t="s">
        <v>518</v>
      </c>
      <c r="D520" t="s">
        <v>981</v>
      </c>
      <c r="E520" t="s">
        <v>984</v>
      </c>
      <c r="F520" s="1">
        <v>2023</v>
      </c>
      <c r="G520" t="s">
        <v>21</v>
      </c>
      <c r="H520">
        <v>23</v>
      </c>
      <c r="I520">
        <v>138</v>
      </c>
      <c r="J520">
        <v>6</v>
      </c>
      <c r="K520" s="1" t="s">
        <v>18</v>
      </c>
      <c r="L520">
        <v>13</v>
      </c>
    </row>
    <row r="521" spans="1:12" ht="14.45">
      <c r="A521" t="s">
        <v>993</v>
      </c>
      <c r="B521" t="s">
        <v>259</v>
      </c>
      <c r="C521" t="s">
        <v>518</v>
      </c>
      <c r="D521" t="s">
        <v>981</v>
      </c>
      <c r="E521" t="s">
        <v>984</v>
      </c>
      <c r="F521" s="1">
        <v>2023</v>
      </c>
      <c r="G521" t="s">
        <v>17</v>
      </c>
      <c r="H521">
        <v>23</v>
      </c>
      <c r="I521">
        <v>276</v>
      </c>
      <c r="J521" s="2" t="s">
        <v>22</v>
      </c>
      <c r="K521" s="1" t="s">
        <v>18</v>
      </c>
      <c r="L521">
        <v>13</v>
      </c>
    </row>
    <row r="522" spans="1:12" ht="14.45">
      <c r="A522" t="s">
        <v>994</v>
      </c>
      <c r="B522" t="s">
        <v>259</v>
      </c>
      <c r="C522" t="s">
        <v>518</v>
      </c>
      <c r="D522" t="s">
        <v>981</v>
      </c>
      <c r="E522" t="s">
        <v>984</v>
      </c>
      <c r="F522" s="1">
        <v>2023</v>
      </c>
      <c r="G522" t="s">
        <v>45</v>
      </c>
      <c r="H522">
        <v>50</v>
      </c>
      <c r="I522">
        <v>150</v>
      </c>
      <c r="J522">
        <v>41</v>
      </c>
      <c r="K522" s="1" t="s">
        <v>18</v>
      </c>
      <c r="L522">
        <v>13</v>
      </c>
    </row>
    <row r="523" spans="1:12" ht="14.45">
      <c r="A523" t="s">
        <v>995</v>
      </c>
      <c r="B523" t="s">
        <v>259</v>
      </c>
      <c r="C523" t="s">
        <v>518</v>
      </c>
      <c r="D523" t="s">
        <v>981</v>
      </c>
      <c r="E523" t="s">
        <v>982</v>
      </c>
      <c r="F523" s="1">
        <v>2022</v>
      </c>
      <c r="G523" t="s">
        <v>45</v>
      </c>
      <c r="H523">
        <v>60</v>
      </c>
      <c r="I523">
        <v>180</v>
      </c>
      <c r="J523">
        <v>2</v>
      </c>
      <c r="K523" s="1" t="s">
        <v>18</v>
      </c>
      <c r="L523">
        <v>13</v>
      </c>
    </row>
    <row r="524" spans="1:12" ht="14.45">
      <c r="A524" t="s">
        <v>996</v>
      </c>
      <c r="B524" t="s">
        <v>259</v>
      </c>
      <c r="C524" t="s">
        <v>518</v>
      </c>
      <c r="D524" t="s">
        <v>981</v>
      </c>
      <c r="E524" t="s">
        <v>982</v>
      </c>
      <c r="F524" s="1">
        <v>2023</v>
      </c>
      <c r="G524" t="s">
        <v>381</v>
      </c>
      <c r="H524">
        <v>18</v>
      </c>
      <c r="I524">
        <v>216</v>
      </c>
      <c r="J524" s="2" t="s">
        <v>22</v>
      </c>
      <c r="K524" s="1" t="s">
        <v>18</v>
      </c>
      <c r="L524">
        <v>13</v>
      </c>
    </row>
    <row r="525" spans="1:12" ht="14.45">
      <c r="A525" t="s">
        <v>997</v>
      </c>
      <c r="B525" t="s">
        <v>259</v>
      </c>
      <c r="C525" t="s">
        <v>518</v>
      </c>
      <c r="D525" t="s">
        <v>981</v>
      </c>
      <c r="E525" t="s">
        <v>998</v>
      </c>
      <c r="F525" s="1">
        <v>2023</v>
      </c>
      <c r="G525" t="s">
        <v>45</v>
      </c>
      <c r="H525">
        <v>110</v>
      </c>
      <c r="I525">
        <v>330</v>
      </c>
      <c r="J525">
        <v>12</v>
      </c>
      <c r="K525" s="1" t="s">
        <v>18</v>
      </c>
      <c r="L525">
        <v>13.5</v>
      </c>
    </row>
    <row r="526" spans="1:12" ht="14.45">
      <c r="A526" t="s">
        <v>999</v>
      </c>
      <c r="B526" t="s">
        <v>259</v>
      </c>
      <c r="C526" t="s">
        <v>518</v>
      </c>
      <c r="D526" t="s">
        <v>981</v>
      </c>
      <c r="E526" t="s">
        <v>1000</v>
      </c>
      <c r="F526" s="1">
        <v>2023</v>
      </c>
      <c r="G526" t="s">
        <v>17</v>
      </c>
      <c r="H526">
        <v>33</v>
      </c>
      <c r="I526">
        <v>396</v>
      </c>
      <c r="J526" s="2" t="s">
        <v>22</v>
      </c>
      <c r="K526" s="1" t="s">
        <v>48</v>
      </c>
      <c r="L526">
        <v>13</v>
      </c>
    </row>
    <row r="527" spans="1:12" ht="14.45">
      <c r="A527" t="s">
        <v>1001</v>
      </c>
      <c r="B527" t="s">
        <v>259</v>
      </c>
      <c r="C527" t="s">
        <v>518</v>
      </c>
      <c r="D527" t="s">
        <v>981</v>
      </c>
      <c r="E527" t="s">
        <v>1002</v>
      </c>
      <c r="F527" s="1">
        <v>2023</v>
      </c>
      <c r="G527" t="s">
        <v>21</v>
      </c>
      <c r="H527">
        <v>52</v>
      </c>
      <c r="I527">
        <v>312</v>
      </c>
      <c r="J527">
        <v>72</v>
      </c>
      <c r="K527" s="1" t="s">
        <v>18</v>
      </c>
      <c r="L527">
        <v>13</v>
      </c>
    </row>
    <row r="528" spans="1:12" ht="14.45">
      <c r="A528" t="s">
        <v>1003</v>
      </c>
      <c r="B528" t="s">
        <v>259</v>
      </c>
      <c r="C528" t="s">
        <v>518</v>
      </c>
      <c r="D528" t="s">
        <v>1004</v>
      </c>
      <c r="E528" t="s">
        <v>1005</v>
      </c>
      <c r="F528" s="1" t="s">
        <v>86</v>
      </c>
      <c r="G528" t="s">
        <v>21</v>
      </c>
      <c r="H528">
        <v>24</v>
      </c>
      <c r="I528">
        <v>144</v>
      </c>
      <c r="J528">
        <v>44</v>
      </c>
      <c r="K528" s="1" t="s">
        <v>18</v>
      </c>
      <c r="L528">
        <v>14</v>
      </c>
    </row>
    <row r="529" spans="1:12" ht="14.45">
      <c r="A529" t="s">
        <v>1006</v>
      </c>
      <c r="B529" t="s">
        <v>259</v>
      </c>
      <c r="C529" t="s">
        <v>518</v>
      </c>
      <c r="D529" t="s">
        <v>1004</v>
      </c>
      <c r="E529" t="s">
        <v>1005</v>
      </c>
      <c r="F529" s="1" t="s">
        <v>88</v>
      </c>
      <c r="G529" t="s">
        <v>21</v>
      </c>
      <c r="H529">
        <v>24</v>
      </c>
      <c r="I529">
        <v>144</v>
      </c>
      <c r="J529">
        <v>5</v>
      </c>
      <c r="K529" s="1" t="s">
        <v>18</v>
      </c>
      <c r="L529">
        <v>13</v>
      </c>
    </row>
    <row r="530" spans="1:12" ht="14.45">
      <c r="A530" t="s">
        <v>1007</v>
      </c>
      <c r="B530" t="s">
        <v>259</v>
      </c>
      <c r="C530" t="s">
        <v>518</v>
      </c>
      <c r="D530" t="s">
        <v>1004</v>
      </c>
      <c r="E530" t="s">
        <v>1005</v>
      </c>
      <c r="F530" s="1" t="s">
        <v>31</v>
      </c>
      <c r="G530" t="s">
        <v>21</v>
      </c>
      <c r="H530">
        <v>24</v>
      </c>
      <c r="I530">
        <v>144</v>
      </c>
      <c r="J530" s="2" t="s">
        <v>22</v>
      </c>
      <c r="K530" s="1" t="s">
        <v>18</v>
      </c>
      <c r="L530">
        <v>13.5</v>
      </c>
    </row>
    <row r="531" spans="1:12" ht="14.45">
      <c r="A531" t="s">
        <v>1008</v>
      </c>
      <c r="B531" t="s">
        <v>259</v>
      </c>
      <c r="C531" t="s">
        <v>518</v>
      </c>
      <c r="D531" t="s">
        <v>1004</v>
      </c>
      <c r="E531" t="s">
        <v>1009</v>
      </c>
      <c r="F531" s="1" t="s">
        <v>83</v>
      </c>
      <c r="G531" t="s">
        <v>17</v>
      </c>
      <c r="H531">
        <v>27.5</v>
      </c>
      <c r="I531">
        <v>330</v>
      </c>
      <c r="J531" s="2" t="s">
        <v>22</v>
      </c>
      <c r="K531" s="1" t="s">
        <v>18</v>
      </c>
      <c r="L531">
        <v>14</v>
      </c>
    </row>
    <row r="532" spans="1:12" ht="14.45">
      <c r="A532" t="s">
        <v>1010</v>
      </c>
      <c r="B532" t="s">
        <v>259</v>
      </c>
      <c r="C532" t="s">
        <v>518</v>
      </c>
      <c r="D532" t="s">
        <v>1004</v>
      </c>
      <c r="E532" t="s">
        <v>1009</v>
      </c>
      <c r="F532" s="1" t="s">
        <v>86</v>
      </c>
      <c r="G532" t="s">
        <v>21</v>
      </c>
      <c r="H532">
        <v>27.5</v>
      </c>
      <c r="I532">
        <v>165</v>
      </c>
      <c r="J532" s="2" t="s">
        <v>22</v>
      </c>
      <c r="K532" s="1" t="s">
        <v>18</v>
      </c>
      <c r="L532">
        <v>14</v>
      </c>
    </row>
    <row r="533" spans="1:12" ht="14.45">
      <c r="A533" t="s">
        <v>1011</v>
      </c>
      <c r="B533" t="s">
        <v>259</v>
      </c>
      <c r="C533" t="s">
        <v>518</v>
      </c>
      <c r="D533" t="s">
        <v>1004</v>
      </c>
      <c r="E533" t="s">
        <v>1009</v>
      </c>
      <c r="F533" s="1" t="s">
        <v>88</v>
      </c>
      <c r="G533" t="s">
        <v>21</v>
      </c>
      <c r="H533">
        <v>27.5</v>
      </c>
      <c r="I533">
        <v>165</v>
      </c>
      <c r="J533">
        <v>60</v>
      </c>
      <c r="K533" s="1" t="s">
        <v>18</v>
      </c>
      <c r="L533">
        <v>13</v>
      </c>
    </row>
    <row r="534" spans="1:12" ht="14.45">
      <c r="A534" t="s">
        <v>1012</v>
      </c>
      <c r="B534" t="s">
        <v>259</v>
      </c>
      <c r="C534" t="s">
        <v>518</v>
      </c>
      <c r="D534" t="s">
        <v>1004</v>
      </c>
      <c r="E534" t="s">
        <v>1009</v>
      </c>
      <c r="F534" s="1" t="s">
        <v>31</v>
      </c>
      <c r="G534" t="s">
        <v>21</v>
      </c>
      <c r="H534">
        <v>27.5</v>
      </c>
      <c r="I534">
        <v>165</v>
      </c>
      <c r="J534" s="2" t="s">
        <v>22</v>
      </c>
      <c r="K534" s="1" t="s">
        <v>18</v>
      </c>
      <c r="L534">
        <v>13.5</v>
      </c>
    </row>
    <row r="535" spans="1:12" ht="14.45">
      <c r="A535" t="s">
        <v>1013</v>
      </c>
      <c r="B535" t="s">
        <v>259</v>
      </c>
      <c r="C535" t="s">
        <v>518</v>
      </c>
      <c r="D535" t="s">
        <v>1004</v>
      </c>
      <c r="E535" t="s">
        <v>1014</v>
      </c>
      <c r="F535" s="1" t="s">
        <v>81</v>
      </c>
      <c r="G535" t="s">
        <v>17</v>
      </c>
      <c r="H535">
        <v>27.5</v>
      </c>
      <c r="I535">
        <v>330</v>
      </c>
      <c r="J535">
        <v>59</v>
      </c>
      <c r="K535" s="1" t="s">
        <v>18</v>
      </c>
      <c r="L535">
        <v>13.5</v>
      </c>
    </row>
    <row r="536" spans="1:12" ht="14.45">
      <c r="A536" t="s">
        <v>1015</v>
      </c>
      <c r="B536" t="s">
        <v>259</v>
      </c>
      <c r="C536" t="s">
        <v>518</v>
      </c>
      <c r="D536" t="s">
        <v>1004</v>
      </c>
      <c r="E536" t="s">
        <v>1014</v>
      </c>
      <c r="F536" s="1" t="s">
        <v>86</v>
      </c>
      <c r="G536" t="s">
        <v>21</v>
      </c>
      <c r="H536">
        <v>27.5</v>
      </c>
      <c r="I536">
        <v>165</v>
      </c>
      <c r="J536" s="2" t="s">
        <v>22</v>
      </c>
      <c r="K536" s="1" t="s">
        <v>18</v>
      </c>
      <c r="L536">
        <v>14</v>
      </c>
    </row>
    <row r="537" spans="1:12" ht="14.45">
      <c r="A537" t="s">
        <v>1016</v>
      </c>
      <c r="B537" t="s">
        <v>259</v>
      </c>
      <c r="C537" t="s">
        <v>518</v>
      </c>
      <c r="D537" t="s">
        <v>1004</v>
      </c>
      <c r="E537" t="s">
        <v>1014</v>
      </c>
      <c r="F537" s="1" t="s">
        <v>88</v>
      </c>
      <c r="G537" t="s">
        <v>21</v>
      </c>
      <c r="H537">
        <v>27.5</v>
      </c>
      <c r="I537">
        <v>165</v>
      </c>
      <c r="J537" s="2" t="s">
        <v>22</v>
      </c>
      <c r="K537" s="1" t="s">
        <v>18</v>
      </c>
      <c r="L537">
        <v>13</v>
      </c>
    </row>
    <row r="538" spans="1:12" ht="14.45">
      <c r="A538" t="s">
        <v>1017</v>
      </c>
      <c r="B538" t="s">
        <v>259</v>
      </c>
      <c r="C538" t="s">
        <v>518</v>
      </c>
      <c r="D538" t="s">
        <v>1004</v>
      </c>
      <c r="E538" t="s">
        <v>1014</v>
      </c>
      <c r="F538" s="1" t="s">
        <v>31</v>
      </c>
      <c r="G538" t="s">
        <v>21</v>
      </c>
      <c r="H538">
        <v>29</v>
      </c>
      <c r="I538">
        <v>174</v>
      </c>
      <c r="J538" s="2" t="s">
        <v>22</v>
      </c>
      <c r="K538" s="1" t="s">
        <v>18</v>
      </c>
      <c r="L538">
        <v>13.5</v>
      </c>
    </row>
    <row r="539" spans="1:12" ht="14.45">
      <c r="A539" t="s">
        <v>1018</v>
      </c>
      <c r="B539" t="s">
        <v>259</v>
      </c>
      <c r="C539" t="s">
        <v>518</v>
      </c>
      <c r="D539" t="s">
        <v>1004</v>
      </c>
      <c r="E539" t="s">
        <v>1014</v>
      </c>
      <c r="F539" s="1">
        <v>2023</v>
      </c>
      <c r="G539" t="s">
        <v>21</v>
      </c>
      <c r="H539">
        <v>29</v>
      </c>
      <c r="I539">
        <v>174</v>
      </c>
      <c r="J539" s="2" t="s">
        <v>22</v>
      </c>
      <c r="K539" s="1" t="s">
        <v>18</v>
      </c>
      <c r="L539">
        <v>13.5</v>
      </c>
    </row>
    <row r="540" spans="1:12" ht="14.45">
      <c r="A540" t="s">
        <v>1019</v>
      </c>
      <c r="B540" t="s">
        <v>259</v>
      </c>
      <c r="C540" t="s">
        <v>518</v>
      </c>
      <c r="D540" t="s">
        <v>1004</v>
      </c>
      <c r="E540" t="s">
        <v>1020</v>
      </c>
      <c r="F540" s="1" t="s">
        <v>88</v>
      </c>
      <c r="G540" t="s">
        <v>21</v>
      </c>
      <c r="H540">
        <v>30</v>
      </c>
      <c r="I540">
        <v>180</v>
      </c>
      <c r="J540">
        <v>77</v>
      </c>
      <c r="K540" s="1" t="s">
        <v>48</v>
      </c>
      <c r="L540">
        <v>13</v>
      </c>
    </row>
    <row r="541" spans="1:12" ht="14.45">
      <c r="A541" t="s">
        <v>1021</v>
      </c>
      <c r="B541" t="s">
        <v>259</v>
      </c>
      <c r="C541" t="s">
        <v>518</v>
      </c>
      <c r="D541" t="s">
        <v>1004</v>
      </c>
      <c r="E541" t="s">
        <v>1020</v>
      </c>
      <c r="F541" s="1" t="s">
        <v>31</v>
      </c>
      <c r="G541" t="s">
        <v>21</v>
      </c>
      <c r="H541">
        <v>30</v>
      </c>
      <c r="I541">
        <v>180</v>
      </c>
      <c r="J541" s="2" t="s">
        <v>22</v>
      </c>
      <c r="K541" s="1" t="s">
        <v>48</v>
      </c>
      <c r="L541">
        <v>13</v>
      </c>
    </row>
    <row r="542" spans="1:12" ht="14.45">
      <c r="A542" t="s">
        <v>1022</v>
      </c>
      <c r="B542" t="s">
        <v>259</v>
      </c>
      <c r="C542" t="s">
        <v>518</v>
      </c>
      <c r="D542" t="s">
        <v>1004</v>
      </c>
      <c r="E542" t="s">
        <v>1023</v>
      </c>
      <c r="F542" s="1" t="s">
        <v>88</v>
      </c>
      <c r="G542" t="s">
        <v>21</v>
      </c>
      <c r="H542">
        <v>33</v>
      </c>
      <c r="I542">
        <v>198</v>
      </c>
      <c r="J542">
        <v>65</v>
      </c>
      <c r="K542" s="1" t="s">
        <v>18</v>
      </c>
      <c r="L542">
        <v>13</v>
      </c>
    </row>
    <row r="543" spans="1:12" ht="14.45">
      <c r="A543" t="s">
        <v>1024</v>
      </c>
      <c r="B543" t="s">
        <v>259</v>
      </c>
      <c r="C543" t="s">
        <v>518</v>
      </c>
      <c r="D543" t="s">
        <v>1004</v>
      </c>
      <c r="E543" t="s">
        <v>1025</v>
      </c>
      <c r="F543" s="1" t="s">
        <v>42</v>
      </c>
      <c r="G543" t="s">
        <v>21</v>
      </c>
      <c r="H543">
        <v>39</v>
      </c>
      <c r="I543">
        <v>234</v>
      </c>
      <c r="J543" s="2" t="s">
        <v>22</v>
      </c>
      <c r="K543" s="1" t="s">
        <v>48</v>
      </c>
      <c r="L543">
        <v>13</v>
      </c>
    </row>
    <row r="544" spans="1:12" ht="14.45">
      <c r="A544" t="s">
        <v>1026</v>
      </c>
      <c r="B544" t="s">
        <v>259</v>
      </c>
      <c r="C544" t="s">
        <v>518</v>
      </c>
      <c r="D544" t="s">
        <v>1004</v>
      </c>
      <c r="E544" t="s">
        <v>1027</v>
      </c>
      <c r="F544" s="1" t="s">
        <v>31</v>
      </c>
      <c r="G544" t="s">
        <v>21</v>
      </c>
      <c r="H544">
        <v>43</v>
      </c>
      <c r="I544">
        <v>258</v>
      </c>
      <c r="J544">
        <v>63</v>
      </c>
      <c r="K544" s="1" t="s">
        <v>48</v>
      </c>
      <c r="L544">
        <v>13</v>
      </c>
    </row>
    <row r="545" spans="1:12" ht="14.45">
      <c r="A545" t="s">
        <v>1028</v>
      </c>
      <c r="B545" t="s">
        <v>259</v>
      </c>
      <c r="C545" t="s">
        <v>518</v>
      </c>
      <c r="D545" t="s">
        <v>1004</v>
      </c>
      <c r="E545" t="s">
        <v>1029</v>
      </c>
      <c r="F545" s="1" t="s">
        <v>42</v>
      </c>
      <c r="G545" t="s">
        <v>21</v>
      </c>
      <c r="H545">
        <v>45</v>
      </c>
      <c r="I545">
        <v>270</v>
      </c>
      <c r="J545" s="2" t="s">
        <v>22</v>
      </c>
      <c r="K545" s="1" t="s">
        <v>48</v>
      </c>
      <c r="L545">
        <v>13</v>
      </c>
    </row>
    <row r="546" spans="1:12" ht="14.45">
      <c r="A546" t="s">
        <v>1030</v>
      </c>
      <c r="B546" t="s">
        <v>259</v>
      </c>
      <c r="C546" t="s">
        <v>518</v>
      </c>
      <c r="D546" t="s">
        <v>1004</v>
      </c>
      <c r="E546" t="s">
        <v>1031</v>
      </c>
      <c r="F546" s="1" t="s">
        <v>31</v>
      </c>
      <c r="G546" t="s">
        <v>21</v>
      </c>
      <c r="H546">
        <v>50</v>
      </c>
      <c r="I546">
        <v>300</v>
      </c>
      <c r="J546">
        <v>78</v>
      </c>
      <c r="K546" s="1" t="s">
        <v>18</v>
      </c>
      <c r="L546">
        <v>13</v>
      </c>
    </row>
    <row r="547" spans="1:12" ht="14.45">
      <c r="A547" t="s">
        <v>1032</v>
      </c>
      <c r="B547" t="s">
        <v>259</v>
      </c>
      <c r="C547" t="s">
        <v>518</v>
      </c>
      <c r="D547" t="s">
        <v>1004</v>
      </c>
      <c r="E547" t="s">
        <v>1014</v>
      </c>
      <c r="F547" s="1" t="s">
        <v>31</v>
      </c>
      <c r="G547" t="s">
        <v>45</v>
      </c>
      <c r="H547">
        <v>60</v>
      </c>
      <c r="I547">
        <v>180</v>
      </c>
      <c r="J547">
        <v>56</v>
      </c>
      <c r="K547" s="1" t="s">
        <v>18</v>
      </c>
      <c r="L547">
        <v>13.5</v>
      </c>
    </row>
    <row r="548" spans="1:12" ht="14.45">
      <c r="A548" t="s">
        <v>1033</v>
      </c>
      <c r="B548" t="s">
        <v>259</v>
      </c>
      <c r="C548" t="s">
        <v>518</v>
      </c>
      <c r="D548" t="s">
        <v>1004</v>
      </c>
      <c r="E548" t="s">
        <v>1025</v>
      </c>
      <c r="F548" s="1" t="s">
        <v>31</v>
      </c>
      <c r="G548" t="s">
        <v>45</v>
      </c>
      <c r="H548">
        <v>82</v>
      </c>
      <c r="I548">
        <v>246</v>
      </c>
      <c r="J548">
        <v>27</v>
      </c>
      <c r="K548" s="1" t="s">
        <v>48</v>
      </c>
      <c r="L548">
        <v>13</v>
      </c>
    </row>
    <row r="549" spans="1:12" ht="14.45">
      <c r="A549" t="s">
        <v>1034</v>
      </c>
      <c r="B549" t="s">
        <v>259</v>
      </c>
      <c r="C549" t="s">
        <v>518</v>
      </c>
      <c r="D549" t="s">
        <v>1004</v>
      </c>
      <c r="E549" t="s">
        <v>1035</v>
      </c>
      <c r="F549" s="1">
        <v>2023</v>
      </c>
      <c r="G549" t="s">
        <v>21</v>
      </c>
      <c r="H549">
        <v>46</v>
      </c>
      <c r="I549">
        <v>276</v>
      </c>
      <c r="J549" s="2" t="s">
        <v>22</v>
      </c>
      <c r="K549" s="1" t="s">
        <v>48</v>
      </c>
      <c r="L549">
        <v>13.5</v>
      </c>
    </row>
    <row r="550" spans="1:12" ht="14.45">
      <c r="A550" t="s">
        <v>1036</v>
      </c>
      <c r="B550" t="s">
        <v>259</v>
      </c>
      <c r="C550" t="s">
        <v>518</v>
      </c>
      <c r="D550" t="s">
        <v>1004</v>
      </c>
      <c r="E550" t="s">
        <v>1037</v>
      </c>
      <c r="F550" s="1">
        <v>2022</v>
      </c>
      <c r="G550" t="s">
        <v>21</v>
      </c>
      <c r="H550">
        <v>39</v>
      </c>
      <c r="I550">
        <v>234</v>
      </c>
      <c r="J550">
        <v>3</v>
      </c>
      <c r="K550" s="1" t="s">
        <v>48</v>
      </c>
      <c r="L550">
        <v>13</v>
      </c>
    </row>
    <row r="551" spans="1:12" ht="14.45">
      <c r="A551" t="s">
        <v>1038</v>
      </c>
      <c r="B551" t="s">
        <v>259</v>
      </c>
      <c r="C551" t="s">
        <v>518</v>
      </c>
      <c r="D551" t="s">
        <v>1004</v>
      </c>
      <c r="E551" t="s">
        <v>1039</v>
      </c>
      <c r="F551" s="1">
        <v>2022</v>
      </c>
      <c r="G551" t="s">
        <v>21</v>
      </c>
      <c r="H551">
        <v>39</v>
      </c>
      <c r="I551">
        <v>234</v>
      </c>
      <c r="J551">
        <v>2</v>
      </c>
      <c r="K551" s="1" t="s">
        <v>48</v>
      </c>
      <c r="L551">
        <v>13</v>
      </c>
    </row>
    <row r="552" spans="1:12" ht="14.45">
      <c r="A552" t="s">
        <v>1040</v>
      </c>
      <c r="B552" t="s">
        <v>259</v>
      </c>
      <c r="C552" t="s">
        <v>518</v>
      </c>
      <c r="D552" t="s">
        <v>1004</v>
      </c>
      <c r="E552" t="s">
        <v>1041</v>
      </c>
      <c r="F552" s="1" t="s">
        <v>31</v>
      </c>
      <c r="G552" t="s">
        <v>21</v>
      </c>
      <c r="H552">
        <v>55</v>
      </c>
      <c r="I552">
        <v>330</v>
      </c>
      <c r="J552">
        <v>18</v>
      </c>
      <c r="K552" s="1" t="s">
        <v>48</v>
      </c>
      <c r="L552">
        <v>13</v>
      </c>
    </row>
    <row r="553" spans="1:12" ht="14.45">
      <c r="A553" t="s">
        <v>1042</v>
      </c>
      <c r="B553" t="s">
        <v>259</v>
      </c>
      <c r="C553" t="s">
        <v>518</v>
      </c>
      <c r="D553" t="s">
        <v>1004</v>
      </c>
      <c r="E553" t="s">
        <v>1039</v>
      </c>
      <c r="F553" s="1" t="s">
        <v>88</v>
      </c>
      <c r="G553" t="s">
        <v>21</v>
      </c>
      <c r="H553">
        <v>39</v>
      </c>
      <c r="I553">
        <v>234</v>
      </c>
      <c r="J553">
        <v>6</v>
      </c>
      <c r="K553" s="1" t="s">
        <v>48</v>
      </c>
      <c r="L553">
        <v>13</v>
      </c>
    </row>
    <row r="554" spans="1:12" ht="14.45">
      <c r="A554" t="s">
        <v>1043</v>
      </c>
      <c r="B554" t="s">
        <v>259</v>
      </c>
      <c r="C554" t="s">
        <v>518</v>
      </c>
      <c r="D554" t="s">
        <v>1004</v>
      </c>
      <c r="E554" t="s">
        <v>1035</v>
      </c>
      <c r="F554" s="1">
        <v>2022</v>
      </c>
      <c r="G554" t="s">
        <v>45</v>
      </c>
      <c r="H554">
        <v>86</v>
      </c>
      <c r="I554">
        <v>258</v>
      </c>
      <c r="J554">
        <v>30</v>
      </c>
      <c r="K554" s="1" t="s">
        <v>48</v>
      </c>
      <c r="L554">
        <v>13.5</v>
      </c>
    </row>
    <row r="555" spans="1:12" ht="14.45">
      <c r="A555" t="s">
        <v>1044</v>
      </c>
      <c r="B555" t="s">
        <v>259</v>
      </c>
      <c r="C555" t="s">
        <v>518</v>
      </c>
      <c r="D555" t="s">
        <v>1004</v>
      </c>
      <c r="E555" t="s">
        <v>1035</v>
      </c>
      <c r="F555" s="1">
        <v>2023</v>
      </c>
      <c r="G555" t="s">
        <v>45</v>
      </c>
      <c r="H555">
        <v>95</v>
      </c>
      <c r="I555">
        <v>285</v>
      </c>
      <c r="J555">
        <v>39</v>
      </c>
      <c r="K555" s="1" t="s">
        <v>48</v>
      </c>
      <c r="L555">
        <v>13.5</v>
      </c>
    </row>
    <row r="556" spans="1:12" ht="14.45">
      <c r="A556" t="s">
        <v>1045</v>
      </c>
      <c r="B556" t="s">
        <v>259</v>
      </c>
      <c r="C556" t="s">
        <v>518</v>
      </c>
      <c r="D556" t="s">
        <v>1004</v>
      </c>
      <c r="E556" t="s">
        <v>1005</v>
      </c>
      <c r="F556" s="1">
        <v>2023</v>
      </c>
      <c r="G556" t="s">
        <v>21</v>
      </c>
      <c r="H556">
        <v>24</v>
      </c>
      <c r="I556">
        <v>144</v>
      </c>
      <c r="J556" s="2" t="s">
        <v>22</v>
      </c>
      <c r="K556" s="1" t="s">
        <v>18</v>
      </c>
      <c r="L556">
        <v>13</v>
      </c>
    </row>
    <row r="557" spans="1:12" ht="14.45">
      <c r="A557" t="s">
        <v>1046</v>
      </c>
      <c r="B557" t="s">
        <v>259</v>
      </c>
      <c r="C557" t="s">
        <v>518</v>
      </c>
      <c r="D557" t="s">
        <v>1004</v>
      </c>
      <c r="E557" t="s">
        <v>1047</v>
      </c>
      <c r="F557" s="1">
        <v>2023</v>
      </c>
      <c r="G557" t="s">
        <v>45</v>
      </c>
      <c r="H557">
        <v>60</v>
      </c>
      <c r="I557">
        <v>180</v>
      </c>
      <c r="J557">
        <v>18</v>
      </c>
      <c r="K557" s="1" t="s">
        <v>18</v>
      </c>
      <c r="L557">
        <v>13.5</v>
      </c>
    </row>
    <row r="558" spans="1:12" ht="14.45">
      <c r="A558" t="s">
        <v>1048</v>
      </c>
      <c r="B558" t="s">
        <v>259</v>
      </c>
      <c r="C558" t="s">
        <v>518</v>
      </c>
      <c r="D558" t="s">
        <v>1004</v>
      </c>
      <c r="E558" t="s">
        <v>1049</v>
      </c>
      <c r="F558" s="1">
        <v>2022</v>
      </c>
      <c r="G558" t="s">
        <v>21</v>
      </c>
      <c r="H558">
        <v>42</v>
      </c>
      <c r="I558">
        <v>252</v>
      </c>
      <c r="J558" s="2" t="s">
        <v>22</v>
      </c>
      <c r="K558" s="1" t="s">
        <v>18</v>
      </c>
      <c r="L558">
        <v>14</v>
      </c>
    </row>
    <row r="559" spans="1:12" ht="14.45">
      <c r="A559" t="s">
        <v>1050</v>
      </c>
      <c r="B559" t="s">
        <v>259</v>
      </c>
      <c r="C559" t="s">
        <v>518</v>
      </c>
      <c r="D559" t="s">
        <v>1004</v>
      </c>
      <c r="E559" t="s">
        <v>1041</v>
      </c>
      <c r="F559" s="1">
        <v>2023</v>
      </c>
      <c r="G559" t="s">
        <v>21</v>
      </c>
      <c r="H559">
        <v>60</v>
      </c>
      <c r="I559">
        <v>360</v>
      </c>
      <c r="J559">
        <v>78</v>
      </c>
      <c r="K559" s="1" t="s">
        <v>48</v>
      </c>
      <c r="L559">
        <v>13.5</v>
      </c>
    </row>
    <row r="560" spans="1:12" ht="14.45">
      <c r="A560" t="s">
        <v>1051</v>
      </c>
      <c r="B560" t="s">
        <v>259</v>
      </c>
      <c r="C560" t="s">
        <v>518</v>
      </c>
      <c r="D560" t="s">
        <v>1004</v>
      </c>
      <c r="E560" t="s">
        <v>1052</v>
      </c>
      <c r="F560" s="1">
        <v>2023</v>
      </c>
      <c r="G560" t="s">
        <v>21</v>
      </c>
      <c r="H560">
        <v>72</v>
      </c>
      <c r="I560">
        <v>432</v>
      </c>
      <c r="J560">
        <v>3</v>
      </c>
      <c r="K560" s="1" t="s">
        <v>48</v>
      </c>
      <c r="L560">
        <v>13.5</v>
      </c>
    </row>
    <row r="561" spans="1:12" ht="14.45">
      <c r="A561" t="s">
        <v>1053</v>
      </c>
      <c r="B561" t="s">
        <v>259</v>
      </c>
      <c r="C561" t="s">
        <v>518</v>
      </c>
      <c r="D561" t="s">
        <v>1004</v>
      </c>
      <c r="E561" t="s">
        <v>1052</v>
      </c>
      <c r="F561" s="1">
        <v>2023</v>
      </c>
      <c r="G561" t="s">
        <v>45</v>
      </c>
      <c r="H561">
        <v>150</v>
      </c>
      <c r="I561">
        <v>450</v>
      </c>
      <c r="J561">
        <v>18</v>
      </c>
      <c r="K561" s="1" t="s">
        <v>48</v>
      </c>
      <c r="L561">
        <v>13.5</v>
      </c>
    </row>
    <row r="562" spans="1:12" ht="14.45">
      <c r="A562" t="s">
        <v>1054</v>
      </c>
      <c r="B562" t="s">
        <v>259</v>
      </c>
      <c r="C562" t="s">
        <v>518</v>
      </c>
      <c r="D562" t="s">
        <v>1004</v>
      </c>
      <c r="E562" t="s">
        <v>1055</v>
      </c>
      <c r="F562" s="1">
        <v>2023</v>
      </c>
      <c r="G562" t="s">
        <v>21</v>
      </c>
      <c r="H562">
        <v>43</v>
      </c>
      <c r="I562">
        <v>258</v>
      </c>
      <c r="J562" s="2" t="s">
        <v>22</v>
      </c>
      <c r="K562" s="1" t="s">
        <v>48</v>
      </c>
      <c r="L562">
        <v>13.5</v>
      </c>
    </row>
    <row r="563" spans="1:12" ht="14.45">
      <c r="A563" t="s">
        <v>1056</v>
      </c>
      <c r="B563" t="s">
        <v>259</v>
      </c>
      <c r="C563" t="s">
        <v>518</v>
      </c>
      <c r="D563" t="s">
        <v>1004</v>
      </c>
      <c r="E563" t="s">
        <v>1020</v>
      </c>
      <c r="F563" s="1">
        <v>2023</v>
      </c>
      <c r="G563" t="s">
        <v>21</v>
      </c>
      <c r="H563">
        <v>32</v>
      </c>
      <c r="I563">
        <v>192</v>
      </c>
      <c r="J563" s="2" t="s">
        <v>22</v>
      </c>
      <c r="K563" s="1" t="s">
        <v>48</v>
      </c>
      <c r="L563">
        <v>13.5</v>
      </c>
    </row>
    <row r="564" spans="1:12" ht="14.45">
      <c r="A564" t="s">
        <v>1057</v>
      </c>
      <c r="B564" t="s">
        <v>259</v>
      </c>
      <c r="C564" t="s">
        <v>518</v>
      </c>
      <c r="D564" t="s">
        <v>1004</v>
      </c>
      <c r="E564" t="s">
        <v>1039</v>
      </c>
      <c r="F564" s="1">
        <v>2023</v>
      </c>
      <c r="G564" t="s">
        <v>45</v>
      </c>
      <c r="H564">
        <v>82</v>
      </c>
      <c r="I564">
        <v>246</v>
      </c>
      <c r="J564">
        <v>60</v>
      </c>
      <c r="K564" s="1" t="s">
        <v>48</v>
      </c>
      <c r="L564">
        <v>13.5</v>
      </c>
    </row>
    <row r="565" spans="1:12" ht="14.45">
      <c r="A565" t="s">
        <v>1058</v>
      </c>
      <c r="B565" t="s">
        <v>259</v>
      </c>
      <c r="C565" t="s">
        <v>518</v>
      </c>
      <c r="D565" t="s">
        <v>1059</v>
      </c>
      <c r="E565" t="s">
        <v>1060</v>
      </c>
      <c r="F565" s="1" t="s">
        <v>88</v>
      </c>
      <c r="G565" t="s">
        <v>21</v>
      </c>
      <c r="H565">
        <v>24</v>
      </c>
      <c r="I565">
        <v>144</v>
      </c>
      <c r="J565">
        <v>10</v>
      </c>
      <c r="K565" s="1" t="s">
        <v>48</v>
      </c>
      <c r="L565">
        <v>12.5</v>
      </c>
    </row>
    <row r="566" spans="1:12" ht="14.45">
      <c r="A566" t="s">
        <v>1061</v>
      </c>
      <c r="B566" t="s">
        <v>259</v>
      </c>
      <c r="C566" t="s">
        <v>518</v>
      </c>
      <c r="D566" t="s">
        <v>1059</v>
      </c>
      <c r="E566" t="s">
        <v>1060</v>
      </c>
      <c r="F566" s="1" t="s">
        <v>31</v>
      </c>
      <c r="G566" t="s">
        <v>21</v>
      </c>
      <c r="H566">
        <v>28</v>
      </c>
      <c r="I566">
        <v>168</v>
      </c>
      <c r="J566" s="2" t="s">
        <v>22</v>
      </c>
      <c r="K566" s="1" t="s">
        <v>48</v>
      </c>
      <c r="L566">
        <v>13</v>
      </c>
    </row>
    <row r="567" spans="1:12" ht="14.45">
      <c r="A567" t="s">
        <v>1062</v>
      </c>
      <c r="B567" t="s">
        <v>259</v>
      </c>
      <c r="C567" t="s">
        <v>518</v>
      </c>
      <c r="D567" t="s">
        <v>1059</v>
      </c>
      <c r="E567" t="s">
        <v>1063</v>
      </c>
      <c r="F567" s="1" t="s">
        <v>88</v>
      </c>
      <c r="G567" t="s">
        <v>21</v>
      </c>
      <c r="H567">
        <v>30</v>
      </c>
      <c r="I567">
        <v>180</v>
      </c>
      <c r="J567">
        <v>103</v>
      </c>
      <c r="K567" s="1" t="s">
        <v>48</v>
      </c>
      <c r="L567">
        <v>12.5</v>
      </c>
    </row>
    <row r="568" spans="1:12" ht="14.45">
      <c r="A568" t="s">
        <v>1064</v>
      </c>
      <c r="B568" t="s">
        <v>259</v>
      </c>
      <c r="C568" t="s">
        <v>518</v>
      </c>
      <c r="D568" t="s">
        <v>1059</v>
      </c>
      <c r="E568" t="s">
        <v>1065</v>
      </c>
      <c r="F568" s="1" t="s">
        <v>79</v>
      </c>
      <c r="G568" t="s">
        <v>21</v>
      </c>
      <c r="H568">
        <v>39</v>
      </c>
      <c r="I568">
        <v>234</v>
      </c>
      <c r="J568">
        <v>19</v>
      </c>
      <c r="K568" s="1" t="s">
        <v>18</v>
      </c>
      <c r="L568">
        <v>13</v>
      </c>
    </row>
    <row r="569" spans="1:12" ht="14.45">
      <c r="A569" t="s">
        <v>1066</v>
      </c>
      <c r="B569" t="s">
        <v>259</v>
      </c>
      <c r="C569" t="s">
        <v>518</v>
      </c>
      <c r="D569" t="s">
        <v>1059</v>
      </c>
      <c r="E569" t="s">
        <v>1067</v>
      </c>
      <c r="F569" s="1" t="s">
        <v>81</v>
      </c>
      <c r="G569" t="s">
        <v>21</v>
      </c>
      <c r="H569">
        <v>42</v>
      </c>
      <c r="I569">
        <v>252</v>
      </c>
      <c r="J569">
        <v>86</v>
      </c>
      <c r="K569" s="1" t="s">
        <v>18</v>
      </c>
      <c r="L569">
        <v>13</v>
      </c>
    </row>
    <row r="570" spans="1:12" ht="14.45">
      <c r="A570" t="s">
        <v>1068</v>
      </c>
      <c r="B570" t="s">
        <v>259</v>
      </c>
      <c r="C570" t="s">
        <v>518</v>
      </c>
      <c r="D570" t="s">
        <v>1059</v>
      </c>
      <c r="E570" t="s">
        <v>1067</v>
      </c>
      <c r="F570" s="1" t="s">
        <v>83</v>
      </c>
      <c r="G570" t="s">
        <v>21</v>
      </c>
      <c r="H570">
        <v>42</v>
      </c>
      <c r="I570">
        <v>252</v>
      </c>
      <c r="J570">
        <v>41</v>
      </c>
      <c r="K570" s="1" t="s">
        <v>18</v>
      </c>
      <c r="L570">
        <v>13.5</v>
      </c>
    </row>
    <row r="571" spans="1:12" ht="14.45">
      <c r="A571" t="s">
        <v>1069</v>
      </c>
      <c r="B571" t="s">
        <v>259</v>
      </c>
      <c r="C571" t="s">
        <v>518</v>
      </c>
      <c r="D571" t="s">
        <v>1059</v>
      </c>
      <c r="E571" t="s">
        <v>1067</v>
      </c>
      <c r="F571" s="1" t="s">
        <v>86</v>
      </c>
      <c r="G571" t="s">
        <v>21</v>
      </c>
      <c r="H571">
        <v>42</v>
      </c>
      <c r="I571">
        <v>252</v>
      </c>
      <c r="J571">
        <v>42</v>
      </c>
      <c r="K571" s="1" t="s">
        <v>18</v>
      </c>
      <c r="L571">
        <v>13</v>
      </c>
    </row>
    <row r="572" spans="1:12" ht="14.45">
      <c r="A572" t="s">
        <v>1070</v>
      </c>
      <c r="B572" t="s">
        <v>259</v>
      </c>
      <c r="C572" t="s">
        <v>518</v>
      </c>
      <c r="D572" t="s">
        <v>1059</v>
      </c>
      <c r="E572" t="s">
        <v>1067</v>
      </c>
      <c r="F572" s="1" t="s">
        <v>88</v>
      </c>
      <c r="G572" t="s">
        <v>21</v>
      </c>
      <c r="H572">
        <v>42</v>
      </c>
      <c r="I572">
        <v>252</v>
      </c>
      <c r="J572">
        <v>22</v>
      </c>
      <c r="K572" s="1" t="s">
        <v>18</v>
      </c>
      <c r="L572">
        <v>12.5</v>
      </c>
    </row>
    <row r="573" spans="1:12" ht="14.45">
      <c r="A573" t="s">
        <v>1071</v>
      </c>
      <c r="B573" t="s">
        <v>259</v>
      </c>
      <c r="C573" t="s">
        <v>518</v>
      </c>
      <c r="D573" t="s">
        <v>1059</v>
      </c>
      <c r="E573" t="s">
        <v>1067</v>
      </c>
      <c r="F573" s="1" t="s">
        <v>31</v>
      </c>
      <c r="G573" t="s">
        <v>21</v>
      </c>
      <c r="H573">
        <v>43</v>
      </c>
      <c r="I573">
        <v>258</v>
      </c>
      <c r="J573" s="2" t="s">
        <v>22</v>
      </c>
      <c r="K573" s="1" t="s">
        <v>18</v>
      </c>
      <c r="L573">
        <v>13</v>
      </c>
    </row>
    <row r="574" spans="1:12" ht="14.45">
      <c r="A574" t="s">
        <v>1072</v>
      </c>
      <c r="B574" t="s">
        <v>259</v>
      </c>
      <c r="C574" t="s">
        <v>518</v>
      </c>
      <c r="D574" t="s">
        <v>1059</v>
      </c>
      <c r="E574" t="s">
        <v>1073</v>
      </c>
      <c r="F574" s="1" t="s">
        <v>83</v>
      </c>
      <c r="G574" t="s">
        <v>21</v>
      </c>
      <c r="H574">
        <v>45</v>
      </c>
      <c r="I574">
        <v>270</v>
      </c>
      <c r="J574">
        <v>1</v>
      </c>
      <c r="K574" s="1" t="s">
        <v>18</v>
      </c>
      <c r="L574">
        <v>13.5</v>
      </c>
    </row>
    <row r="575" spans="1:12" ht="14.45">
      <c r="A575" t="s">
        <v>1074</v>
      </c>
      <c r="B575" t="s">
        <v>259</v>
      </c>
      <c r="C575" t="s">
        <v>518</v>
      </c>
      <c r="D575" t="s">
        <v>1059</v>
      </c>
      <c r="E575" t="s">
        <v>1073</v>
      </c>
      <c r="F575" s="1" t="s">
        <v>88</v>
      </c>
      <c r="G575" t="s">
        <v>21</v>
      </c>
      <c r="H575">
        <v>45</v>
      </c>
      <c r="I575">
        <v>270</v>
      </c>
      <c r="J575">
        <v>50</v>
      </c>
      <c r="K575" s="1" t="s">
        <v>18</v>
      </c>
      <c r="L575">
        <v>12.5</v>
      </c>
    </row>
    <row r="576" spans="1:12" ht="14.45">
      <c r="A576" t="s">
        <v>1075</v>
      </c>
      <c r="B576" t="s">
        <v>259</v>
      </c>
      <c r="C576" t="s">
        <v>518</v>
      </c>
      <c r="D576" t="s">
        <v>1059</v>
      </c>
      <c r="E576" t="s">
        <v>1073</v>
      </c>
      <c r="F576" s="1" t="s">
        <v>31</v>
      </c>
      <c r="G576" t="s">
        <v>21</v>
      </c>
      <c r="H576">
        <v>45</v>
      </c>
      <c r="I576">
        <v>270</v>
      </c>
      <c r="J576">
        <v>114</v>
      </c>
      <c r="K576" s="1" t="s">
        <v>18</v>
      </c>
      <c r="L576">
        <v>13</v>
      </c>
    </row>
    <row r="577" spans="1:12" ht="14.45">
      <c r="A577" t="s">
        <v>1076</v>
      </c>
      <c r="B577" t="s">
        <v>259</v>
      </c>
      <c r="C577" t="s">
        <v>518</v>
      </c>
      <c r="D577" t="s">
        <v>1059</v>
      </c>
      <c r="E577" t="s">
        <v>1077</v>
      </c>
      <c r="F577" s="1" t="s">
        <v>514</v>
      </c>
      <c r="G577" t="s">
        <v>21</v>
      </c>
      <c r="H577">
        <v>45</v>
      </c>
      <c r="I577">
        <v>270</v>
      </c>
      <c r="J577">
        <v>8</v>
      </c>
      <c r="K577" s="1" t="s">
        <v>18</v>
      </c>
      <c r="L577">
        <v>13</v>
      </c>
    </row>
    <row r="578" spans="1:12" ht="14.45">
      <c r="A578" t="s">
        <v>1078</v>
      </c>
      <c r="B578" t="s">
        <v>259</v>
      </c>
      <c r="C578" t="s">
        <v>518</v>
      </c>
      <c r="D578" t="s">
        <v>1059</v>
      </c>
      <c r="E578" t="s">
        <v>1077</v>
      </c>
      <c r="F578" s="1" t="s">
        <v>79</v>
      </c>
      <c r="G578" t="s">
        <v>21</v>
      </c>
      <c r="H578">
        <v>45</v>
      </c>
      <c r="I578">
        <v>270</v>
      </c>
      <c r="J578">
        <v>1</v>
      </c>
      <c r="K578" s="1" t="s">
        <v>18</v>
      </c>
      <c r="L578">
        <v>13</v>
      </c>
    </row>
    <row r="579" spans="1:12" ht="14.45">
      <c r="A579" t="s">
        <v>1079</v>
      </c>
      <c r="B579" t="s">
        <v>259</v>
      </c>
      <c r="C579" t="s">
        <v>518</v>
      </c>
      <c r="D579" t="s">
        <v>1059</v>
      </c>
      <c r="E579" t="s">
        <v>1073</v>
      </c>
      <c r="F579" s="1">
        <v>2023</v>
      </c>
      <c r="G579" t="s">
        <v>21</v>
      </c>
      <c r="H579">
        <v>45</v>
      </c>
      <c r="I579">
        <v>270</v>
      </c>
      <c r="J579">
        <v>114</v>
      </c>
      <c r="K579" s="1" t="s">
        <v>18</v>
      </c>
      <c r="L579">
        <v>13.5</v>
      </c>
    </row>
    <row r="580" spans="1:12" ht="14.45">
      <c r="A580" t="s">
        <v>1080</v>
      </c>
      <c r="B580" t="s">
        <v>259</v>
      </c>
      <c r="C580" t="s">
        <v>518</v>
      </c>
      <c r="D580" t="s">
        <v>1059</v>
      </c>
      <c r="E580" t="s">
        <v>1081</v>
      </c>
      <c r="F580" s="1" t="s">
        <v>81</v>
      </c>
      <c r="G580" t="s">
        <v>21</v>
      </c>
      <c r="H580">
        <v>52</v>
      </c>
      <c r="I580">
        <v>312</v>
      </c>
      <c r="J580">
        <v>30</v>
      </c>
      <c r="K580" s="1" t="s">
        <v>18</v>
      </c>
      <c r="L580">
        <v>13.5</v>
      </c>
    </row>
    <row r="581" spans="1:12" ht="14.45">
      <c r="A581" t="s">
        <v>1082</v>
      </c>
      <c r="B581" t="s">
        <v>259</v>
      </c>
      <c r="C581" t="s">
        <v>518</v>
      </c>
      <c r="D581" t="s">
        <v>1059</v>
      </c>
      <c r="E581" t="s">
        <v>1083</v>
      </c>
      <c r="F581" s="1" t="s">
        <v>81</v>
      </c>
      <c r="G581" t="s">
        <v>21</v>
      </c>
      <c r="H581">
        <v>53</v>
      </c>
      <c r="I581">
        <v>318</v>
      </c>
      <c r="J581">
        <v>30</v>
      </c>
      <c r="K581" s="1" t="s">
        <v>18</v>
      </c>
      <c r="L581">
        <v>13</v>
      </c>
    </row>
    <row r="582" spans="1:12" ht="14.45">
      <c r="A582" t="s">
        <v>1084</v>
      </c>
      <c r="B582" t="s">
        <v>259</v>
      </c>
      <c r="C582" t="s">
        <v>518</v>
      </c>
      <c r="D582" t="s">
        <v>1059</v>
      </c>
      <c r="E582" t="s">
        <v>1083</v>
      </c>
      <c r="F582" s="1" t="s">
        <v>83</v>
      </c>
      <c r="G582" t="s">
        <v>21</v>
      </c>
      <c r="H582">
        <v>53</v>
      </c>
      <c r="I582">
        <v>318</v>
      </c>
      <c r="J582">
        <v>20</v>
      </c>
      <c r="K582" s="1" t="s">
        <v>18</v>
      </c>
      <c r="L582">
        <v>13</v>
      </c>
    </row>
    <row r="583" spans="1:12" ht="14.45">
      <c r="A583" t="s">
        <v>1085</v>
      </c>
      <c r="B583" t="s">
        <v>259</v>
      </c>
      <c r="C583" t="s">
        <v>518</v>
      </c>
      <c r="D583" t="s">
        <v>1059</v>
      </c>
      <c r="E583" t="s">
        <v>1083</v>
      </c>
      <c r="F583" s="1" t="s">
        <v>86</v>
      </c>
      <c r="G583" t="s">
        <v>21</v>
      </c>
      <c r="H583">
        <v>53</v>
      </c>
      <c r="I583">
        <v>318</v>
      </c>
      <c r="J583">
        <v>33</v>
      </c>
      <c r="K583" s="1" t="s">
        <v>18</v>
      </c>
      <c r="L583">
        <v>13.5</v>
      </c>
    </row>
    <row r="584" spans="1:12" ht="14.45">
      <c r="A584" t="s">
        <v>1086</v>
      </c>
      <c r="B584" t="s">
        <v>259</v>
      </c>
      <c r="C584" t="s">
        <v>518</v>
      </c>
      <c r="D584" t="s">
        <v>1059</v>
      </c>
      <c r="E584" t="s">
        <v>1087</v>
      </c>
      <c r="F584" s="1" t="s">
        <v>88</v>
      </c>
      <c r="G584" t="s">
        <v>21</v>
      </c>
      <c r="H584">
        <v>53</v>
      </c>
      <c r="I584">
        <v>318</v>
      </c>
      <c r="J584">
        <v>60</v>
      </c>
      <c r="K584" s="1" t="s">
        <v>18</v>
      </c>
      <c r="L584">
        <v>12.5</v>
      </c>
    </row>
    <row r="585" spans="1:12" ht="14.45">
      <c r="A585" t="s">
        <v>1088</v>
      </c>
      <c r="B585" t="s">
        <v>259</v>
      </c>
      <c r="C585" t="s">
        <v>518</v>
      </c>
      <c r="D585" t="s">
        <v>1059</v>
      </c>
      <c r="E585" t="s">
        <v>1087</v>
      </c>
      <c r="F585" s="1" t="s">
        <v>31</v>
      </c>
      <c r="G585" t="s">
        <v>21</v>
      </c>
      <c r="H585">
        <v>53</v>
      </c>
      <c r="I585">
        <v>318</v>
      </c>
      <c r="J585">
        <v>117</v>
      </c>
      <c r="K585" s="1" t="s">
        <v>18</v>
      </c>
      <c r="L585">
        <v>13</v>
      </c>
    </row>
    <row r="586" spans="1:12" ht="14.45">
      <c r="A586" t="s">
        <v>1089</v>
      </c>
      <c r="B586" t="s">
        <v>259</v>
      </c>
      <c r="C586" t="s">
        <v>518</v>
      </c>
      <c r="D586" t="s">
        <v>1059</v>
      </c>
      <c r="E586" t="s">
        <v>1090</v>
      </c>
      <c r="F586" s="1">
        <v>2017</v>
      </c>
      <c r="G586" t="s">
        <v>21</v>
      </c>
      <c r="H586">
        <v>39</v>
      </c>
      <c r="I586">
        <v>234</v>
      </c>
      <c r="J586">
        <v>3</v>
      </c>
      <c r="K586" s="1" t="s">
        <v>18</v>
      </c>
      <c r="L586">
        <v>13</v>
      </c>
    </row>
    <row r="587" spans="1:12" ht="14.45">
      <c r="A587" t="s">
        <v>1091</v>
      </c>
      <c r="B587" t="s">
        <v>259</v>
      </c>
      <c r="C587" t="s">
        <v>518</v>
      </c>
      <c r="D587" t="s">
        <v>1059</v>
      </c>
      <c r="E587" t="s">
        <v>1092</v>
      </c>
      <c r="F587" s="1">
        <v>2023</v>
      </c>
      <c r="G587" t="s">
        <v>620</v>
      </c>
      <c r="H587">
        <v>450</v>
      </c>
      <c r="I587">
        <v>450</v>
      </c>
      <c r="J587">
        <v>3</v>
      </c>
      <c r="K587" s="1" t="s">
        <v>48</v>
      </c>
      <c r="L587">
        <v>13</v>
      </c>
    </row>
    <row r="588" spans="1:12" ht="14.45">
      <c r="A588" t="s">
        <v>1093</v>
      </c>
      <c r="B588" t="s">
        <v>259</v>
      </c>
      <c r="C588" t="s">
        <v>518</v>
      </c>
      <c r="D588" t="s">
        <v>1059</v>
      </c>
      <c r="E588" t="s">
        <v>1092</v>
      </c>
      <c r="F588" s="1">
        <v>2023</v>
      </c>
      <c r="G588" t="s">
        <v>45</v>
      </c>
      <c r="H588">
        <v>180</v>
      </c>
      <c r="I588">
        <v>540</v>
      </c>
      <c r="J588">
        <v>24</v>
      </c>
      <c r="K588" s="1" t="s">
        <v>48</v>
      </c>
      <c r="L588">
        <v>13</v>
      </c>
    </row>
    <row r="589" spans="1:12" ht="14.45">
      <c r="A589" t="s">
        <v>1094</v>
      </c>
      <c r="B589" t="s">
        <v>259</v>
      </c>
      <c r="C589" t="s">
        <v>518</v>
      </c>
      <c r="D589" t="s">
        <v>1059</v>
      </c>
      <c r="E589" t="s">
        <v>1060</v>
      </c>
      <c r="F589" s="1">
        <v>2023</v>
      </c>
      <c r="G589" t="s">
        <v>21</v>
      </c>
      <c r="H589">
        <v>28</v>
      </c>
      <c r="I589">
        <v>168</v>
      </c>
      <c r="J589" s="2" t="s">
        <v>22</v>
      </c>
      <c r="K589" s="1" t="s">
        <v>48</v>
      </c>
      <c r="L589">
        <v>13</v>
      </c>
    </row>
    <row r="590" spans="1:12" ht="14.45">
      <c r="A590" t="s">
        <v>1095</v>
      </c>
      <c r="B590" t="s">
        <v>259</v>
      </c>
      <c r="C590" t="s">
        <v>518</v>
      </c>
      <c r="D590" t="s">
        <v>1059</v>
      </c>
      <c r="E590" t="s">
        <v>1096</v>
      </c>
      <c r="F590" s="1">
        <v>2023</v>
      </c>
      <c r="G590" t="s">
        <v>59</v>
      </c>
      <c r="H590">
        <v>58</v>
      </c>
      <c r="I590">
        <v>174</v>
      </c>
      <c r="J590">
        <v>24</v>
      </c>
      <c r="K590" s="1" t="s">
        <v>48</v>
      </c>
      <c r="L590">
        <v>13</v>
      </c>
    </row>
    <row r="591" spans="1:12" ht="14.45">
      <c r="A591" t="s">
        <v>1097</v>
      </c>
      <c r="B591" t="s">
        <v>259</v>
      </c>
      <c r="C591" t="s">
        <v>518</v>
      </c>
      <c r="D591" t="s">
        <v>1059</v>
      </c>
      <c r="E591" t="s">
        <v>1098</v>
      </c>
      <c r="F591" s="1">
        <v>2023</v>
      </c>
      <c r="G591" t="s">
        <v>21</v>
      </c>
      <c r="H591">
        <v>58</v>
      </c>
      <c r="I591">
        <v>348</v>
      </c>
      <c r="J591" s="2" t="s">
        <v>22</v>
      </c>
      <c r="K591" s="1" t="s">
        <v>48</v>
      </c>
      <c r="L591">
        <v>13</v>
      </c>
    </row>
    <row r="592" spans="1:12" ht="14.45">
      <c r="A592" t="s">
        <v>1099</v>
      </c>
      <c r="B592" t="s">
        <v>259</v>
      </c>
      <c r="C592" t="s">
        <v>518</v>
      </c>
      <c r="D592" t="s">
        <v>1059</v>
      </c>
      <c r="E592" t="s">
        <v>1100</v>
      </c>
      <c r="F592" s="1">
        <v>2023</v>
      </c>
      <c r="G592" t="s">
        <v>45</v>
      </c>
      <c r="H592">
        <v>180</v>
      </c>
      <c r="I592">
        <v>540</v>
      </c>
      <c r="J592">
        <v>15</v>
      </c>
      <c r="K592" s="1" t="s">
        <v>48</v>
      </c>
      <c r="L592">
        <v>13.5</v>
      </c>
    </row>
    <row r="593" spans="1:12" ht="14.45">
      <c r="A593" t="s">
        <v>1101</v>
      </c>
      <c r="B593" t="s">
        <v>259</v>
      </c>
      <c r="C593" t="s">
        <v>518</v>
      </c>
      <c r="D593" t="s">
        <v>1059</v>
      </c>
      <c r="E593" t="s">
        <v>1102</v>
      </c>
      <c r="F593" s="1">
        <v>2023</v>
      </c>
      <c r="G593" t="s">
        <v>620</v>
      </c>
      <c r="H593">
        <v>440</v>
      </c>
      <c r="I593">
        <v>440</v>
      </c>
      <c r="J593">
        <v>2</v>
      </c>
      <c r="K593" s="1" t="s">
        <v>48</v>
      </c>
      <c r="L593">
        <v>13</v>
      </c>
    </row>
    <row r="594" spans="1:12" ht="14.45">
      <c r="A594" t="s">
        <v>1103</v>
      </c>
      <c r="B594" t="s">
        <v>259</v>
      </c>
      <c r="C594" t="s">
        <v>518</v>
      </c>
      <c r="D594" t="s">
        <v>1059</v>
      </c>
      <c r="E594" t="s">
        <v>1102</v>
      </c>
      <c r="F594" s="1">
        <v>2023</v>
      </c>
      <c r="G594" t="s">
        <v>45</v>
      </c>
      <c r="H594">
        <v>180</v>
      </c>
      <c r="I594">
        <v>540</v>
      </c>
      <c r="J594">
        <v>24</v>
      </c>
      <c r="K594" s="1" t="s">
        <v>48</v>
      </c>
      <c r="L594">
        <v>13</v>
      </c>
    </row>
    <row r="595" spans="1:12" ht="14.45">
      <c r="A595" t="s">
        <v>1104</v>
      </c>
      <c r="B595" t="s">
        <v>259</v>
      </c>
      <c r="C595" t="s">
        <v>518</v>
      </c>
      <c r="D595" t="s">
        <v>1059</v>
      </c>
      <c r="E595" t="s">
        <v>1105</v>
      </c>
      <c r="F595" s="1">
        <v>2023</v>
      </c>
      <c r="G595" t="s">
        <v>620</v>
      </c>
      <c r="H595">
        <v>440</v>
      </c>
      <c r="I595">
        <v>440</v>
      </c>
      <c r="J595">
        <v>3</v>
      </c>
      <c r="K595" s="1" t="s">
        <v>48</v>
      </c>
      <c r="L595">
        <v>13</v>
      </c>
    </row>
    <row r="596" spans="1:12" ht="14.45">
      <c r="A596" t="s">
        <v>1106</v>
      </c>
      <c r="B596" t="s">
        <v>259</v>
      </c>
      <c r="C596" t="s">
        <v>518</v>
      </c>
      <c r="D596" t="s">
        <v>1059</v>
      </c>
      <c r="E596" t="s">
        <v>1105</v>
      </c>
      <c r="F596" s="1">
        <v>2023</v>
      </c>
      <c r="G596" t="s">
        <v>45</v>
      </c>
      <c r="H596">
        <v>180</v>
      </c>
      <c r="I596">
        <v>540</v>
      </c>
      <c r="J596">
        <v>24</v>
      </c>
      <c r="K596" s="1" t="s">
        <v>48</v>
      </c>
      <c r="L596">
        <v>13</v>
      </c>
    </row>
    <row r="597" spans="1:12" ht="14.45">
      <c r="A597" t="s">
        <v>1107</v>
      </c>
      <c r="B597" t="s">
        <v>259</v>
      </c>
      <c r="C597" t="s">
        <v>518</v>
      </c>
      <c r="D597" t="s">
        <v>1059</v>
      </c>
      <c r="E597" t="s">
        <v>1108</v>
      </c>
      <c r="F597" s="1">
        <v>2023</v>
      </c>
      <c r="G597" t="s">
        <v>620</v>
      </c>
      <c r="H597">
        <v>440</v>
      </c>
      <c r="I597">
        <v>440</v>
      </c>
      <c r="J597">
        <v>3</v>
      </c>
      <c r="K597" s="1" t="s">
        <v>48</v>
      </c>
      <c r="L597">
        <v>13</v>
      </c>
    </row>
    <row r="598" spans="1:12" ht="14.45">
      <c r="A598" t="s">
        <v>1109</v>
      </c>
      <c r="B598" t="s">
        <v>259</v>
      </c>
      <c r="C598" t="s">
        <v>518</v>
      </c>
      <c r="D598" t="s">
        <v>1059</v>
      </c>
      <c r="E598" t="s">
        <v>1108</v>
      </c>
      <c r="F598" s="1">
        <v>2023</v>
      </c>
      <c r="G598" t="s">
        <v>45</v>
      </c>
      <c r="H598">
        <v>180</v>
      </c>
      <c r="I598">
        <v>540</v>
      </c>
      <c r="J598">
        <v>12</v>
      </c>
      <c r="K598" s="1" t="s">
        <v>48</v>
      </c>
      <c r="L598">
        <v>13</v>
      </c>
    </row>
    <row r="599" spans="1:12" ht="14.45">
      <c r="A599" t="s">
        <v>1110</v>
      </c>
      <c r="B599" t="s">
        <v>259</v>
      </c>
      <c r="C599" t="s">
        <v>518</v>
      </c>
      <c r="D599" t="s">
        <v>1059</v>
      </c>
      <c r="E599" t="s">
        <v>1111</v>
      </c>
      <c r="F599" s="1">
        <v>2023</v>
      </c>
      <c r="G599" t="s">
        <v>620</v>
      </c>
      <c r="H599">
        <v>595</v>
      </c>
      <c r="I599">
        <v>595</v>
      </c>
      <c r="J599">
        <v>6</v>
      </c>
      <c r="K599" s="1" t="s">
        <v>48</v>
      </c>
      <c r="L599">
        <v>13.5</v>
      </c>
    </row>
    <row r="600" spans="1:12" ht="14.45">
      <c r="A600" t="s">
        <v>1112</v>
      </c>
      <c r="B600" t="s">
        <v>259</v>
      </c>
      <c r="C600" t="s">
        <v>518</v>
      </c>
      <c r="D600" t="s">
        <v>1059</v>
      </c>
      <c r="E600" t="s">
        <v>1111</v>
      </c>
      <c r="F600" s="1">
        <v>2023</v>
      </c>
      <c r="G600" t="s">
        <v>45</v>
      </c>
      <c r="H600">
        <v>265</v>
      </c>
      <c r="I600">
        <v>795</v>
      </c>
      <c r="J600">
        <v>30</v>
      </c>
      <c r="K600" s="1" t="s">
        <v>48</v>
      </c>
      <c r="L600">
        <v>13.5</v>
      </c>
    </row>
    <row r="601" spans="1:12" ht="14.45">
      <c r="A601" t="s">
        <v>1113</v>
      </c>
      <c r="B601" t="s">
        <v>259</v>
      </c>
      <c r="C601" t="s">
        <v>518</v>
      </c>
      <c r="D601" t="s">
        <v>1059</v>
      </c>
      <c r="E601" t="s">
        <v>1114</v>
      </c>
      <c r="F601" s="1">
        <v>2023</v>
      </c>
      <c r="G601" t="s">
        <v>620</v>
      </c>
      <c r="H601">
        <v>850</v>
      </c>
      <c r="I601">
        <v>850</v>
      </c>
      <c r="J601">
        <v>3</v>
      </c>
      <c r="K601" s="1" t="s">
        <v>48</v>
      </c>
      <c r="L601">
        <v>13</v>
      </c>
    </row>
    <row r="602" spans="1:12" ht="14.45">
      <c r="A602" t="s">
        <v>1115</v>
      </c>
      <c r="B602" t="s">
        <v>259</v>
      </c>
      <c r="C602" t="s">
        <v>518</v>
      </c>
      <c r="D602" t="s">
        <v>1059</v>
      </c>
      <c r="E602" t="s">
        <v>1116</v>
      </c>
      <c r="F602" s="1">
        <v>2023</v>
      </c>
      <c r="G602" t="s">
        <v>620</v>
      </c>
      <c r="H602">
        <v>750</v>
      </c>
      <c r="I602">
        <v>750</v>
      </c>
      <c r="J602">
        <v>1</v>
      </c>
      <c r="K602" s="1" t="s">
        <v>48</v>
      </c>
      <c r="L602">
        <v>13.5</v>
      </c>
    </row>
    <row r="603" spans="1:12" ht="14.45">
      <c r="A603" t="s">
        <v>1117</v>
      </c>
      <c r="B603" t="s">
        <v>259</v>
      </c>
      <c r="C603" t="s">
        <v>518</v>
      </c>
      <c r="D603" t="s">
        <v>1059</v>
      </c>
      <c r="E603" t="s">
        <v>1116</v>
      </c>
      <c r="F603" s="1">
        <v>2023</v>
      </c>
      <c r="G603" t="s">
        <v>45</v>
      </c>
      <c r="H603">
        <v>330</v>
      </c>
      <c r="I603">
        <v>990</v>
      </c>
      <c r="J603">
        <v>21</v>
      </c>
      <c r="K603" s="1" t="s">
        <v>48</v>
      </c>
      <c r="L603">
        <v>13.5</v>
      </c>
    </row>
    <row r="604" spans="1:12" ht="14.45">
      <c r="A604" t="s">
        <v>1118</v>
      </c>
      <c r="B604" t="s">
        <v>259</v>
      </c>
      <c r="C604" t="s">
        <v>518</v>
      </c>
      <c r="D604" t="s">
        <v>1059</v>
      </c>
      <c r="E604" t="s">
        <v>1119</v>
      </c>
      <c r="F604" s="1">
        <v>2023</v>
      </c>
      <c r="G604" t="s">
        <v>501</v>
      </c>
      <c r="H604">
        <v>595</v>
      </c>
      <c r="I604">
        <v>595</v>
      </c>
      <c r="J604">
        <v>9</v>
      </c>
      <c r="K604" s="1" t="s">
        <v>48</v>
      </c>
      <c r="L604">
        <v>13.5</v>
      </c>
    </row>
    <row r="605" spans="1:12" ht="14.45">
      <c r="A605" t="s">
        <v>1120</v>
      </c>
      <c r="B605" t="s">
        <v>259</v>
      </c>
      <c r="C605" t="s">
        <v>518</v>
      </c>
      <c r="D605" t="s">
        <v>1059</v>
      </c>
      <c r="E605" t="s">
        <v>1121</v>
      </c>
      <c r="F605" s="1">
        <v>2023</v>
      </c>
      <c r="G605" t="s">
        <v>501</v>
      </c>
      <c r="H605">
        <v>1750</v>
      </c>
      <c r="I605">
        <v>1750</v>
      </c>
      <c r="J605">
        <v>1</v>
      </c>
      <c r="K605" s="1" t="s">
        <v>48</v>
      </c>
      <c r="L605">
        <v>13</v>
      </c>
    </row>
    <row r="606" spans="1:12" ht="14.45">
      <c r="A606" t="s">
        <v>1122</v>
      </c>
      <c r="B606" t="s">
        <v>259</v>
      </c>
      <c r="C606" t="s">
        <v>518</v>
      </c>
      <c r="D606" t="s">
        <v>1059</v>
      </c>
      <c r="E606" t="s">
        <v>1123</v>
      </c>
      <c r="F606" s="1">
        <v>2023</v>
      </c>
      <c r="G606" t="s">
        <v>21</v>
      </c>
      <c r="H606">
        <v>44</v>
      </c>
      <c r="I606">
        <v>264</v>
      </c>
      <c r="J606" s="2" t="s">
        <v>22</v>
      </c>
      <c r="K606" s="1" t="s">
        <v>18</v>
      </c>
      <c r="L606">
        <v>13.5</v>
      </c>
    </row>
    <row r="607" spans="1:12" ht="14.45">
      <c r="A607" t="s">
        <v>1124</v>
      </c>
      <c r="B607" t="s">
        <v>259</v>
      </c>
      <c r="C607" t="s">
        <v>518</v>
      </c>
      <c r="D607" t="s">
        <v>1059</v>
      </c>
      <c r="E607" t="s">
        <v>1125</v>
      </c>
      <c r="F607" s="1">
        <v>2023</v>
      </c>
      <c r="G607" t="s">
        <v>21</v>
      </c>
      <c r="H607">
        <v>55</v>
      </c>
      <c r="I607">
        <v>330</v>
      </c>
      <c r="J607">
        <v>113</v>
      </c>
      <c r="K607" s="1" t="s">
        <v>18</v>
      </c>
      <c r="L607">
        <v>13.5</v>
      </c>
    </row>
    <row r="608" spans="1:12" ht="14.45">
      <c r="A608" s="4" t="s">
        <v>1126</v>
      </c>
      <c r="B608" s="4" t="s">
        <v>259</v>
      </c>
      <c r="C608" s="4" t="s">
        <v>518</v>
      </c>
      <c r="D608" s="4" t="s">
        <v>1059</v>
      </c>
      <c r="E608" s="4" t="s">
        <v>1111</v>
      </c>
      <c r="F608" s="1">
        <v>2022</v>
      </c>
      <c r="G608" s="1" t="s">
        <v>59</v>
      </c>
      <c r="H608">
        <v>115</v>
      </c>
      <c r="I608">
        <v>345</v>
      </c>
      <c r="J608">
        <v>6</v>
      </c>
      <c r="K608" s="1" t="s">
        <v>48</v>
      </c>
      <c r="L608">
        <v>13</v>
      </c>
    </row>
    <row r="609" spans="1:12" ht="14.45">
      <c r="A609" t="s">
        <v>1127</v>
      </c>
      <c r="B609" t="s">
        <v>259</v>
      </c>
      <c r="C609" t="s">
        <v>518</v>
      </c>
      <c r="D609" t="s">
        <v>1128</v>
      </c>
      <c r="E609" t="s">
        <v>1129</v>
      </c>
      <c r="F609" s="1" t="s">
        <v>88</v>
      </c>
      <c r="G609" t="s">
        <v>21</v>
      </c>
      <c r="H609">
        <v>24</v>
      </c>
      <c r="I609">
        <v>144</v>
      </c>
      <c r="J609">
        <v>5</v>
      </c>
      <c r="K609" s="1" t="s">
        <v>18</v>
      </c>
      <c r="L609">
        <v>13</v>
      </c>
    </row>
    <row r="610" spans="1:12" ht="14.45">
      <c r="A610" t="s">
        <v>1130</v>
      </c>
      <c r="B610" t="s">
        <v>259</v>
      </c>
      <c r="C610" t="s">
        <v>518</v>
      </c>
      <c r="D610" t="s">
        <v>1128</v>
      </c>
      <c r="E610" t="s">
        <v>1129</v>
      </c>
      <c r="F610" s="1" t="s">
        <v>31</v>
      </c>
      <c r="G610" t="s">
        <v>21</v>
      </c>
      <c r="H610">
        <v>27.5</v>
      </c>
      <c r="I610">
        <v>165</v>
      </c>
      <c r="J610" s="2" t="s">
        <v>22</v>
      </c>
      <c r="K610" s="1" t="s">
        <v>18</v>
      </c>
      <c r="L610">
        <v>13.5</v>
      </c>
    </row>
    <row r="611" spans="1:12" ht="14.45">
      <c r="A611" t="s">
        <v>1131</v>
      </c>
      <c r="B611" t="s">
        <v>259</v>
      </c>
      <c r="C611" t="s">
        <v>518</v>
      </c>
      <c r="D611" t="s">
        <v>1128</v>
      </c>
      <c r="E611" t="s">
        <v>1132</v>
      </c>
      <c r="F611" s="1" t="s">
        <v>88</v>
      </c>
      <c r="G611" t="s">
        <v>21</v>
      </c>
      <c r="H611">
        <v>41</v>
      </c>
      <c r="I611">
        <v>246</v>
      </c>
      <c r="J611" s="2" t="s">
        <v>22</v>
      </c>
      <c r="K611" s="1" t="s">
        <v>18</v>
      </c>
      <c r="L611">
        <v>13</v>
      </c>
    </row>
    <row r="612" spans="1:12" ht="14.45">
      <c r="A612" t="s">
        <v>1133</v>
      </c>
      <c r="B612" t="s">
        <v>259</v>
      </c>
      <c r="C612" t="s">
        <v>518</v>
      </c>
      <c r="D612" t="s">
        <v>1128</v>
      </c>
      <c r="E612" t="s">
        <v>1132</v>
      </c>
      <c r="F612" s="1" t="s">
        <v>31</v>
      </c>
      <c r="G612" t="s">
        <v>21</v>
      </c>
      <c r="H612">
        <v>41</v>
      </c>
      <c r="I612">
        <v>246</v>
      </c>
      <c r="J612" s="2" t="s">
        <v>22</v>
      </c>
      <c r="K612" s="1" t="s">
        <v>18</v>
      </c>
      <c r="L612">
        <v>13.5</v>
      </c>
    </row>
    <row r="613" spans="1:12" ht="14.45">
      <c r="A613" t="s">
        <v>1134</v>
      </c>
      <c r="B613" t="s">
        <v>259</v>
      </c>
      <c r="C613" t="s">
        <v>518</v>
      </c>
      <c r="D613" t="s">
        <v>1128</v>
      </c>
      <c r="E613" t="s">
        <v>1135</v>
      </c>
      <c r="F613" s="1" t="s">
        <v>81</v>
      </c>
      <c r="G613" t="s">
        <v>17</v>
      </c>
      <c r="H613">
        <v>45</v>
      </c>
      <c r="I613">
        <v>540</v>
      </c>
      <c r="J613">
        <v>14</v>
      </c>
      <c r="K613" s="1" t="s">
        <v>48</v>
      </c>
      <c r="L613">
        <v>13.5</v>
      </c>
    </row>
    <row r="614" spans="1:12" ht="14.45">
      <c r="A614" t="s">
        <v>1136</v>
      </c>
      <c r="B614" t="s">
        <v>259</v>
      </c>
      <c r="C614" t="s">
        <v>518</v>
      </c>
      <c r="D614" t="s">
        <v>1128</v>
      </c>
      <c r="E614" t="s">
        <v>1137</v>
      </c>
      <c r="F614" s="1" t="s">
        <v>81</v>
      </c>
      <c r="G614" t="s">
        <v>17</v>
      </c>
      <c r="H614">
        <v>50</v>
      </c>
      <c r="I614">
        <v>600</v>
      </c>
      <c r="J614">
        <v>21</v>
      </c>
      <c r="K614" s="1" t="s">
        <v>18</v>
      </c>
      <c r="L614">
        <v>13.5</v>
      </c>
    </row>
    <row r="615" spans="1:12" ht="14.45">
      <c r="A615" t="s">
        <v>1138</v>
      </c>
      <c r="B615" t="s">
        <v>259</v>
      </c>
      <c r="C615" t="s">
        <v>518</v>
      </c>
      <c r="D615" t="s">
        <v>1128</v>
      </c>
      <c r="E615" t="s">
        <v>1139</v>
      </c>
      <c r="F615" s="1" t="s">
        <v>86</v>
      </c>
      <c r="G615" t="s">
        <v>21</v>
      </c>
      <c r="H615">
        <v>51</v>
      </c>
      <c r="I615">
        <v>306</v>
      </c>
      <c r="J615">
        <v>21</v>
      </c>
      <c r="K615" s="1" t="s">
        <v>48</v>
      </c>
      <c r="L615">
        <v>14</v>
      </c>
    </row>
    <row r="616" spans="1:12" ht="14.45">
      <c r="A616" t="s">
        <v>1140</v>
      </c>
      <c r="B616" t="s">
        <v>259</v>
      </c>
      <c r="C616" t="s">
        <v>518</v>
      </c>
      <c r="D616" t="s">
        <v>1128</v>
      </c>
      <c r="E616" t="s">
        <v>1139</v>
      </c>
      <c r="F616" s="1" t="s">
        <v>88</v>
      </c>
      <c r="G616" t="s">
        <v>21</v>
      </c>
      <c r="H616">
        <v>51</v>
      </c>
      <c r="I616">
        <v>306</v>
      </c>
      <c r="J616" s="2" t="s">
        <v>22</v>
      </c>
      <c r="K616" s="1" t="s">
        <v>48</v>
      </c>
      <c r="L616">
        <v>13</v>
      </c>
    </row>
    <row r="617" spans="1:12" ht="14.45">
      <c r="A617" t="s">
        <v>1141</v>
      </c>
      <c r="B617" t="s">
        <v>259</v>
      </c>
      <c r="C617" t="s">
        <v>518</v>
      </c>
      <c r="D617" t="s">
        <v>1128</v>
      </c>
      <c r="E617" t="s">
        <v>1142</v>
      </c>
      <c r="F617" s="1" t="s">
        <v>88</v>
      </c>
      <c r="G617" t="s">
        <v>21</v>
      </c>
      <c r="H617">
        <v>55</v>
      </c>
      <c r="I617">
        <v>330</v>
      </c>
      <c r="J617" s="2" t="s">
        <v>22</v>
      </c>
      <c r="K617" s="1" t="s">
        <v>18</v>
      </c>
      <c r="L617">
        <v>13</v>
      </c>
    </row>
    <row r="618" spans="1:12" ht="14.45">
      <c r="A618" t="s">
        <v>1143</v>
      </c>
      <c r="B618" t="s">
        <v>259</v>
      </c>
      <c r="C618" t="s">
        <v>518</v>
      </c>
      <c r="D618" t="s">
        <v>1128</v>
      </c>
      <c r="E618" t="s">
        <v>1139</v>
      </c>
      <c r="F618" s="1" t="s">
        <v>31</v>
      </c>
      <c r="G618" t="s">
        <v>21</v>
      </c>
      <c r="H618">
        <v>55</v>
      </c>
      <c r="I618">
        <v>330</v>
      </c>
      <c r="J618" s="2" t="s">
        <v>22</v>
      </c>
      <c r="K618" s="1" t="s">
        <v>48</v>
      </c>
      <c r="L618">
        <v>14</v>
      </c>
    </row>
    <row r="619" spans="1:12" ht="14.45">
      <c r="A619" t="s">
        <v>1144</v>
      </c>
      <c r="B619" t="s">
        <v>259</v>
      </c>
      <c r="C619" t="s">
        <v>518</v>
      </c>
      <c r="D619" t="s">
        <v>1128</v>
      </c>
      <c r="E619" t="s">
        <v>1145</v>
      </c>
      <c r="F619" s="1" t="s">
        <v>88</v>
      </c>
      <c r="G619" t="s">
        <v>21</v>
      </c>
      <c r="H619">
        <v>55</v>
      </c>
      <c r="I619">
        <v>330</v>
      </c>
      <c r="J619" s="2" t="s">
        <v>22</v>
      </c>
      <c r="K619" s="1" t="s">
        <v>48</v>
      </c>
      <c r="L619">
        <v>13.5</v>
      </c>
    </row>
    <row r="620" spans="1:12" ht="14.45">
      <c r="A620" t="s">
        <v>1146</v>
      </c>
      <c r="B620" t="s">
        <v>259</v>
      </c>
      <c r="C620" t="s">
        <v>518</v>
      </c>
      <c r="D620" t="s">
        <v>1128</v>
      </c>
      <c r="E620" t="s">
        <v>1147</v>
      </c>
      <c r="F620" s="1" t="s">
        <v>88</v>
      </c>
      <c r="G620" t="s">
        <v>21</v>
      </c>
      <c r="H620">
        <v>55</v>
      </c>
      <c r="I620">
        <v>330</v>
      </c>
      <c r="J620" s="2" t="s">
        <v>22</v>
      </c>
      <c r="K620" s="1" t="s">
        <v>48</v>
      </c>
      <c r="L620">
        <v>13</v>
      </c>
    </row>
    <row r="621" spans="1:12" ht="14.45">
      <c r="A621" t="s">
        <v>1148</v>
      </c>
      <c r="B621" t="s">
        <v>259</v>
      </c>
      <c r="C621" t="s">
        <v>518</v>
      </c>
      <c r="D621" t="s">
        <v>1128</v>
      </c>
      <c r="E621" t="s">
        <v>1149</v>
      </c>
      <c r="F621" s="1">
        <v>2019</v>
      </c>
      <c r="G621" t="s">
        <v>21</v>
      </c>
      <c r="H621">
        <v>55</v>
      </c>
      <c r="I621">
        <v>330</v>
      </c>
      <c r="J621">
        <v>1</v>
      </c>
      <c r="K621" s="1" t="s">
        <v>18</v>
      </c>
      <c r="L621">
        <v>14.5</v>
      </c>
    </row>
    <row r="622" spans="1:12" ht="14.45">
      <c r="A622" t="s">
        <v>1150</v>
      </c>
      <c r="B622" t="s">
        <v>259</v>
      </c>
      <c r="C622" t="s">
        <v>518</v>
      </c>
      <c r="D622" t="s">
        <v>1128</v>
      </c>
      <c r="E622" t="s">
        <v>1145</v>
      </c>
      <c r="F622" s="1">
        <v>2020</v>
      </c>
      <c r="G622" t="s">
        <v>21</v>
      </c>
      <c r="H622">
        <v>55</v>
      </c>
      <c r="I622">
        <v>330</v>
      </c>
      <c r="J622">
        <v>12</v>
      </c>
      <c r="K622" s="1" t="s">
        <v>48</v>
      </c>
      <c r="L622">
        <v>14</v>
      </c>
    </row>
    <row r="623" spans="1:12" ht="14.45">
      <c r="A623" t="s">
        <v>1151</v>
      </c>
      <c r="B623" t="s">
        <v>259</v>
      </c>
      <c r="C623" t="s">
        <v>518</v>
      </c>
      <c r="D623" t="s">
        <v>1128</v>
      </c>
      <c r="E623" t="s">
        <v>1152</v>
      </c>
      <c r="F623" s="1" t="s">
        <v>31</v>
      </c>
      <c r="G623" t="s">
        <v>21</v>
      </c>
      <c r="H623">
        <v>60</v>
      </c>
      <c r="I623">
        <v>360</v>
      </c>
      <c r="J623" s="2" t="s">
        <v>22</v>
      </c>
      <c r="K623" s="1" t="s">
        <v>18</v>
      </c>
      <c r="L623">
        <v>14</v>
      </c>
    </row>
    <row r="624" spans="1:12" ht="14.45">
      <c r="A624" t="s">
        <v>1153</v>
      </c>
      <c r="B624" t="s">
        <v>259</v>
      </c>
      <c r="C624" t="s">
        <v>518</v>
      </c>
      <c r="D624" t="s">
        <v>1128</v>
      </c>
      <c r="E624" t="s">
        <v>1154</v>
      </c>
      <c r="F624" s="1" t="s">
        <v>86</v>
      </c>
      <c r="G624" t="s">
        <v>21</v>
      </c>
      <c r="H624">
        <v>60</v>
      </c>
      <c r="I624">
        <v>360</v>
      </c>
      <c r="J624">
        <v>4</v>
      </c>
      <c r="K624" s="1" t="s">
        <v>18</v>
      </c>
      <c r="L624">
        <v>13</v>
      </c>
    </row>
    <row r="625" spans="1:12" ht="14.45">
      <c r="A625" t="s">
        <v>1155</v>
      </c>
      <c r="B625" t="s">
        <v>259</v>
      </c>
      <c r="C625" t="s">
        <v>518</v>
      </c>
      <c r="D625" t="s">
        <v>1128</v>
      </c>
      <c r="E625" t="s">
        <v>1145</v>
      </c>
      <c r="F625" s="1" t="s">
        <v>31</v>
      </c>
      <c r="G625" t="s">
        <v>21</v>
      </c>
      <c r="H625">
        <v>60</v>
      </c>
      <c r="I625">
        <v>360</v>
      </c>
      <c r="J625" s="2" t="s">
        <v>22</v>
      </c>
      <c r="K625" s="1" t="s">
        <v>48</v>
      </c>
      <c r="L625">
        <v>14</v>
      </c>
    </row>
    <row r="626" spans="1:12" ht="14.45">
      <c r="A626" t="s">
        <v>1156</v>
      </c>
      <c r="B626" t="s">
        <v>259</v>
      </c>
      <c r="C626" t="s">
        <v>518</v>
      </c>
      <c r="D626" t="s">
        <v>1128</v>
      </c>
      <c r="E626" t="s">
        <v>1157</v>
      </c>
      <c r="F626" s="1" t="s">
        <v>88</v>
      </c>
      <c r="G626" t="s">
        <v>21</v>
      </c>
      <c r="H626">
        <v>60</v>
      </c>
      <c r="I626">
        <v>360</v>
      </c>
      <c r="J626">
        <v>63</v>
      </c>
      <c r="K626" s="1" t="s">
        <v>48</v>
      </c>
      <c r="L626">
        <v>13</v>
      </c>
    </row>
    <row r="627" spans="1:12" ht="14.45">
      <c r="A627" t="s">
        <v>1158</v>
      </c>
      <c r="B627" t="s">
        <v>259</v>
      </c>
      <c r="C627" t="s">
        <v>518</v>
      </c>
      <c r="D627" t="s">
        <v>1128</v>
      </c>
      <c r="E627" t="s">
        <v>1159</v>
      </c>
      <c r="F627" s="1" t="s">
        <v>31</v>
      </c>
      <c r="G627" t="s">
        <v>21</v>
      </c>
      <c r="H627">
        <v>60</v>
      </c>
      <c r="I627">
        <v>360</v>
      </c>
      <c r="J627" s="2" t="s">
        <v>22</v>
      </c>
      <c r="K627" s="1" t="s">
        <v>48</v>
      </c>
      <c r="L627">
        <v>14</v>
      </c>
    </row>
    <row r="628" spans="1:12" ht="14.45">
      <c r="A628" t="s">
        <v>1160</v>
      </c>
      <c r="B628" t="s">
        <v>259</v>
      </c>
      <c r="C628" t="s">
        <v>518</v>
      </c>
      <c r="D628" t="s">
        <v>1128</v>
      </c>
      <c r="E628" t="s">
        <v>1161</v>
      </c>
      <c r="F628" s="1" t="s">
        <v>88</v>
      </c>
      <c r="G628" t="s">
        <v>21</v>
      </c>
      <c r="H628">
        <v>60</v>
      </c>
      <c r="I628">
        <v>360</v>
      </c>
      <c r="J628">
        <v>21</v>
      </c>
      <c r="K628" s="1" t="s">
        <v>48</v>
      </c>
      <c r="L628">
        <v>13</v>
      </c>
    </row>
    <row r="629" spans="1:12" ht="14.45">
      <c r="A629" t="s">
        <v>1162</v>
      </c>
      <c r="B629" t="s">
        <v>259</v>
      </c>
      <c r="C629" t="s">
        <v>518</v>
      </c>
      <c r="D629" t="s">
        <v>1128</v>
      </c>
      <c r="E629" t="s">
        <v>1161</v>
      </c>
      <c r="F629" s="1" t="s">
        <v>31</v>
      </c>
      <c r="G629" t="s">
        <v>21</v>
      </c>
      <c r="H629">
        <v>60</v>
      </c>
      <c r="I629">
        <v>360</v>
      </c>
      <c r="J629" s="2" t="s">
        <v>22</v>
      </c>
      <c r="K629" s="1" t="s">
        <v>48</v>
      </c>
      <c r="L629">
        <v>14</v>
      </c>
    </row>
    <row r="630" spans="1:12" ht="14.45">
      <c r="A630" t="s">
        <v>1163</v>
      </c>
      <c r="B630" t="s">
        <v>259</v>
      </c>
      <c r="C630" t="s">
        <v>518</v>
      </c>
      <c r="D630" t="s">
        <v>1128</v>
      </c>
      <c r="E630" t="s">
        <v>1164</v>
      </c>
      <c r="F630" s="1" t="s">
        <v>42</v>
      </c>
      <c r="G630" t="s">
        <v>21</v>
      </c>
      <c r="H630">
        <v>60</v>
      </c>
      <c r="I630">
        <v>360</v>
      </c>
      <c r="J630" s="2" t="s">
        <v>22</v>
      </c>
      <c r="K630" s="1" t="s">
        <v>48</v>
      </c>
      <c r="L630">
        <v>14</v>
      </c>
    </row>
    <row r="631" spans="1:12" ht="14.45">
      <c r="A631" t="s">
        <v>1165</v>
      </c>
      <c r="B631" t="s">
        <v>259</v>
      </c>
      <c r="C631" t="s">
        <v>518</v>
      </c>
      <c r="D631" t="s">
        <v>1128</v>
      </c>
      <c r="E631" t="s">
        <v>1166</v>
      </c>
      <c r="F631" s="1" t="s">
        <v>31</v>
      </c>
      <c r="G631" t="s">
        <v>21</v>
      </c>
      <c r="H631">
        <v>66</v>
      </c>
      <c r="I631">
        <v>396</v>
      </c>
      <c r="J631" s="2" t="s">
        <v>22</v>
      </c>
      <c r="K631" s="1" t="s">
        <v>48</v>
      </c>
      <c r="L631">
        <v>14</v>
      </c>
    </row>
    <row r="632" spans="1:12" ht="14.45">
      <c r="A632" t="s">
        <v>1167</v>
      </c>
      <c r="B632" t="s">
        <v>259</v>
      </c>
      <c r="C632" t="s">
        <v>518</v>
      </c>
      <c r="D632" t="s">
        <v>1128</v>
      </c>
      <c r="E632" t="s">
        <v>1154</v>
      </c>
      <c r="F632" s="1" t="s">
        <v>88</v>
      </c>
      <c r="G632" t="s">
        <v>21</v>
      </c>
      <c r="H632">
        <v>66</v>
      </c>
      <c r="I632">
        <v>396</v>
      </c>
      <c r="J632" s="2" t="s">
        <v>22</v>
      </c>
      <c r="K632" s="1" t="s">
        <v>18</v>
      </c>
      <c r="L632">
        <v>13</v>
      </c>
    </row>
    <row r="633" spans="1:12" ht="14.45">
      <c r="A633" t="s">
        <v>1168</v>
      </c>
      <c r="B633" t="s">
        <v>259</v>
      </c>
      <c r="C633" t="s">
        <v>518</v>
      </c>
      <c r="D633" t="s">
        <v>1128</v>
      </c>
      <c r="E633" t="s">
        <v>1154</v>
      </c>
      <c r="F633" s="1" t="s">
        <v>31</v>
      </c>
      <c r="G633" t="s">
        <v>21</v>
      </c>
      <c r="H633">
        <v>66</v>
      </c>
      <c r="I633">
        <v>396</v>
      </c>
      <c r="J633">
        <v>69</v>
      </c>
      <c r="K633" s="1" t="s">
        <v>18</v>
      </c>
      <c r="L633">
        <v>14</v>
      </c>
    </row>
    <row r="634" spans="1:12" ht="14.45">
      <c r="A634" t="s">
        <v>1169</v>
      </c>
      <c r="B634" t="s">
        <v>259</v>
      </c>
      <c r="C634" t="s">
        <v>518</v>
      </c>
      <c r="D634" t="s">
        <v>1128</v>
      </c>
      <c r="E634" t="s">
        <v>1170</v>
      </c>
      <c r="F634" s="1" t="s">
        <v>88</v>
      </c>
      <c r="G634" t="s">
        <v>21</v>
      </c>
      <c r="H634">
        <v>85</v>
      </c>
      <c r="I634">
        <v>510</v>
      </c>
      <c r="J634">
        <v>60</v>
      </c>
      <c r="K634" s="1" t="s">
        <v>18</v>
      </c>
      <c r="L634">
        <v>13</v>
      </c>
    </row>
    <row r="635" spans="1:12" ht="14.45">
      <c r="A635" t="s">
        <v>1171</v>
      </c>
      <c r="B635" t="s">
        <v>259</v>
      </c>
      <c r="C635" t="s">
        <v>518</v>
      </c>
      <c r="D635" t="s">
        <v>1128</v>
      </c>
      <c r="E635" t="s">
        <v>1172</v>
      </c>
      <c r="F635" s="1" t="s">
        <v>31</v>
      </c>
      <c r="G635" t="s">
        <v>21</v>
      </c>
      <c r="H635">
        <v>95</v>
      </c>
      <c r="I635">
        <v>570</v>
      </c>
      <c r="J635">
        <v>37</v>
      </c>
      <c r="K635" s="1" t="s">
        <v>48</v>
      </c>
      <c r="L635">
        <v>14</v>
      </c>
    </row>
    <row r="636" spans="1:12" ht="14.45">
      <c r="A636" t="s">
        <v>1173</v>
      </c>
      <c r="B636" t="s">
        <v>259</v>
      </c>
      <c r="C636" t="s">
        <v>518</v>
      </c>
      <c r="D636" t="s">
        <v>1128</v>
      </c>
      <c r="E636" t="s">
        <v>1170</v>
      </c>
      <c r="F636" s="1" t="s">
        <v>31</v>
      </c>
      <c r="G636" t="s">
        <v>21</v>
      </c>
      <c r="H636">
        <v>95</v>
      </c>
      <c r="I636">
        <v>570</v>
      </c>
      <c r="J636">
        <v>24</v>
      </c>
      <c r="K636" s="1" t="s">
        <v>18</v>
      </c>
      <c r="L636">
        <v>14</v>
      </c>
    </row>
    <row r="637" spans="1:12" ht="14.45">
      <c r="A637" t="s">
        <v>1174</v>
      </c>
      <c r="B637" t="s">
        <v>259</v>
      </c>
      <c r="C637" t="s">
        <v>518</v>
      </c>
      <c r="D637" t="s">
        <v>1128</v>
      </c>
      <c r="E637" t="s">
        <v>1175</v>
      </c>
      <c r="F637" s="1" t="s">
        <v>86</v>
      </c>
      <c r="G637" t="s">
        <v>45</v>
      </c>
      <c r="H637">
        <v>130</v>
      </c>
      <c r="I637">
        <v>390</v>
      </c>
      <c r="J637">
        <v>2</v>
      </c>
      <c r="K637" s="1" t="s">
        <v>48</v>
      </c>
      <c r="L637">
        <v>13.5</v>
      </c>
    </row>
    <row r="638" spans="1:12" ht="14.45">
      <c r="A638" t="s">
        <v>1176</v>
      </c>
      <c r="B638" t="s">
        <v>259</v>
      </c>
      <c r="C638" t="s">
        <v>518</v>
      </c>
      <c r="D638" t="s">
        <v>1128</v>
      </c>
      <c r="E638" t="s">
        <v>1177</v>
      </c>
      <c r="F638" s="1" t="s">
        <v>86</v>
      </c>
      <c r="G638" t="s">
        <v>45</v>
      </c>
      <c r="H638">
        <v>135</v>
      </c>
      <c r="I638">
        <v>405</v>
      </c>
      <c r="J638">
        <v>17</v>
      </c>
      <c r="K638" s="1" t="s">
        <v>48</v>
      </c>
      <c r="L638">
        <v>13.5</v>
      </c>
    </row>
    <row r="639" spans="1:12" ht="14.45">
      <c r="A639" t="s">
        <v>1178</v>
      </c>
      <c r="B639" t="s">
        <v>259</v>
      </c>
      <c r="C639" t="s">
        <v>518</v>
      </c>
      <c r="D639" t="s">
        <v>1128</v>
      </c>
      <c r="E639" t="s">
        <v>1179</v>
      </c>
      <c r="F639" s="1" t="s">
        <v>88</v>
      </c>
      <c r="G639" t="s">
        <v>45</v>
      </c>
      <c r="H639">
        <v>135</v>
      </c>
      <c r="I639">
        <v>405</v>
      </c>
      <c r="J639">
        <v>32</v>
      </c>
      <c r="K639" s="1" t="s">
        <v>48</v>
      </c>
      <c r="L639">
        <v>13</v>
      </c>
    </row>
    <row r="640" spans="1:12" ht="14.45">
      <c r="A640" t="s">
        <v>1180</v>
      </c>
      <c r="B640" t="s">
        <v>259</v>
      </c>
      <c r="C640" t="s">
        <v>518</v>
      </c>
      <c r="D640" t="s">
        <v>1128</v>
      </c>
      <c r="E640" t="s">
        <v>1161</v>
      </c>
      <c r="F640" s="1" t="s">
        <v>31</v>
      </c>
      <c r="G640" t="s">
        <v>45</v>
      </c>
      <c r="H640">
        <v>135</v>
      </c>
      <c r="I640">
        <v>405</v>
      </c>
      <c r="J640">
        <v>32</v>
      </c>
      <c r="K640" s="1" t="s">
        <v>48</v>
      </c>
      <c r="L640">
        <v>14</v>
      </c>
    </row>
    <row r="641" spans="1:12" ht="14.45">
      <c r="A641" t="s">
        <v>1181</v>
      </c>
      <c r="B641" t="s">
        <v>259</v>
      </c>
      <c r="C641" t="s">
        <v>518</v>
      </c>
      <c r="D641" t="s">
        <v>1128</v>
      </c>
      <c r="E641" t="s">
        <v>1157</v>
      </c>
      <c r="F641" s="1" t="s">
        <v>88</v>
      </c>
      <c r="G641" t="s">
        <v>45</v>
      </c>
      <c r="H641">
        <v>140</v>
      </c>
      <c r="I641">
        <v>420</v>
      </c>
      <c r="J641">
        <v>15</v>
      </c>
      <c r="K641" s="1" t="s">
        <v>48</v>
      </c>
      <c r="L641">
        <v>13</v>
      </c>
    </row>
    <row r="642" spans="1:12" ht="14.45">
      <c r="A642" t="s">
        <v>1182</v>
      </c>
      <c r="B642" t="s">
        <v>259</v>
      </c>
      <c r="C642" t="s">
        <v>518</v>
      </c>
      <c r="D642" t="s">
        <v>1128</v>
      </c>
      <c r="E642" t="s">
        <v>1157</v>
      </c>
      <c r="F642" s="1" t="s">
        <v>31</v>
      </c>
      <c r="G642" t="s">
        <v>45</v>
      </c>
      <c r="H642">
        <v>140</v>
      </c>
      <c r="I642">
        <v>420</v>
      </c>
      <c r="J642">
        <v>3</v>
      </c>
      <c r="K642" s="1" t="s">
        <v>48</v>
      </c>
      <c r="L642">
        <v>14</v>
      </c>
    </row>
    <row r="643" spans="1:12" ht="14.45">
      <c r="A643" t="s">
        <v>1183</v>
      </c>
      <c r="B643" t="s">
        <v>259</v>
      </c>
      <c r="C643" t="s">
        <v>518</v>
      </c>
      <c r="D643" t="s">
        <v>1128</v>
      </c>
      <c r="E643" t="s">
        <v>1154</v>
      </c>
      <c r="F643" s="1" t="s">
        <v>88</v>
      </c>
      <c r="G643" t="s">
        <v>45</v>
      </c>
      <c r="H643">
        <v>165</v>
      </c>
      <c r="I643">
        <v>495</v>
      </c>
      <c r="J643">
        <v>15</v>
      </c>
      <c r="K643" s="1" t="s">
        <v>18</v>
      </c>
      <c r="L643">
        <v>13</v>
      </c>
    </row>
    <row r="644" spans="1:12" ht="14.45">
      <c r="A644" t="s">
        <v>1184</v>
      </c>
      <c r="B644" t="s">
        <v>259</v>
      </c>
      <c r="C644" t="s">
        <v>518</v>
      </c>
      <c r="D644" t="s">
        <v>1128</v>
      </c>
      <c r="E644" t="s">
        <v>1154</v>
      </c>
      <c r="F644" s="1" t="s">
        <v>31</v>
      </c>
      <c r="G644" t="s">
        <v>45</v>
      </c>
      <c r="H644">
        <v>165</v>
      </c>
      <c r="I644">
        <v>495</v>
      </c>
      <c r="J644">
        <v>12</v>
      </c>
      <c r="K644" s="1" t="s">
        <v>18</v>
      </c>
      <c r="L644">
        <v>14</v>
      </c>
    </row>
    <row r="645" spans="1:12" ht="14.45">
      <c r="A645" t="s">
        <v>1185</v>
      </c>
      <c r="B645" t="s">
        <v>259</v>
      </c>
      <c r="C645" t="s">
        <v>518</v>
      </c>
      <c r="D645" t="s">
        <v>1128</v>
      </c>
      <c r="E645" t="s">
        <v>1172</v>
      </c>
      <c r="F645" s="1">
        <v>2020</v>
      </c>
      <c r="G645" t="s">
        <v>45</v>
      </c>
      <c r="H645">
        <v>190</v>
      </c>
      <c r="I645">
        <v>570</v>
      </c>
      <c r="J645">
        <v>1</v>
      </c>
      <c r="K645" s="1" t="s">
        <v>48</v>
      </c>
      <c r="L645">
        <v>13.5</v>
      </c>
    </row>
    <row r="646" spans="1:12" ht="14.45">
      <c r="A646" t="s">
        <v>1186</v>
      </c>
      <c r="B646" t="s">
        <v>259</v>
      </c>
      <c r="C646" t="s">
        <v>518</v>
      </c>
      <c r="D646" t="s">
        <v>1128</v>
      </c>
      <c r="E646" t="s">
        <v>1172</v>
      </c>
      <c r="F646" s="1" t="s">
        <v>88</v>
      </c>
      <c r="G646" t="s">
        <v>45</v>
      </c>
      <c r="H646">
        <v>195</v>
      </c>
      <c r="I646">
        <v>585</v>
      </c>
      <c r="J646">
        <v>14</v>
      </c>
      <c r="K646" s="1" t="s">
        <v>48</v>
      </c>
      <c r="L646">
        <v>13</v>
      </c>
    </row>
    <row r="647" spans="1:12" ht="14.45">
      <c r="A647" t="s">
        <v>1187</v>
      </c>
      <c r="B647" t="s">
        <v>259</v>
      </c>
      <c r="C647" t="s">
        <v>518</v>
      </c>
      <c r="D647" t="s">
        <v>1128</v>
      </c>
      <c r="E647" t="s">
        <v>1170</v>
      </c>
      <c r="F647" s="1" t="s">
        <v>88</v>
      </c>
      <c r="G647" t="s">
        <v>45</v>
      </c>
      <c r="H647">
        <v>195</v>
      </c>
      <c r="I647">
        <v>585</v>
      </c>
      <c r="J647">
        <v>15</v>
      </c>
      <c r="K647" s="1" t="s">
        <v>18</v>
      </c>
      <c r="L647">
        <v>13</v>
      </c>
    </row>
    <row r="648" spans="1:12" ht="14.45">
      <c r="A648" t="s">
        <v>1188</v>
      </c>
      <c r="B648" t="s">
        <v>259</v>
      </c>
      <c r="C648" t="s">
        <v>518</v>
      </c>
      <c r="D648" t="s">
        <v>1128</v>
      </c>
      <c r="E648" t="s">
        <v>1172</v>
      </c>
      <c r="F648" s="1" t="s">
        <v>31</v>
      </c>
      <c r="G648" t="s">
        <v>45</v>
      </c>
      <c r="H648">
        <v>220</v>
      </c>
      <c r="I648">
        <v>660</v>
      </c>
      <c r="J648">
        <v>12</v>
      </c>
      <c r="K648" s="1" t="s">
        <v>48</v>
      </c>
      <c r="L648">
        <v>14</v>
      </c>
    </row>
    <row r="649" spans="1:12" ht="14.45">
      <c r="A649" t="s">
        <v>1189</v>
      </c>
      <c r="B649" t="s">
        <v>259</v>
      </c>
      <c r="C649" t="s">
        <v>518</v>
      </c>
      <c r="D649" t="s">
        <v>1128</v>
      </c>
      <c r="E649" t="s">
        <v>1170</v>
      </c>
      <c r="F649" s="1" t="s">
        <v>31</v>
      </c>
      <c r="G649" t="s">
        <v>45</v>
      </c>
      <c r="H649">
        <v>220</v>
      </c>
      <c r="I649">
        <v>660</v>
      </c>
      <c r="J649">
        <v>9</v>
      </c>
      <c r="K649" s="1" t="s">
        <v>18</v>
      </c>
      <c r="L649">
        <v>14</v>
      </c>
    </row>
    <row r="650" spans="1:12" ht="14.45">
      <c r="A650" t="s">
        <v>1190</v>
      </c>
      <c r="B650" t="s">
        <v>259</v>
      </c>
      <c r="C650" t="s">
        <v>518</v>
      </c>
      <c r="D650" t="s">
        <v>1128</v>
      </c>
      <c r="E650" t="s">
        <v>1175</v>
      </c>
      <c r="F650" s="1">
        <v>2020</v>
      </c>
      <c r="G650" t="s">
        <v>620</v>
      </c>
      <c r="H650">
        <v>275</v>
      </c>
      <c r="I650">
        <v>275</v>
      </c>
      <c r="J650">
        <v>2</v>
      </c>
      <c r="K650" s="1" t="s">
        <v>48</v>
      </c>
      <c r="L650">
        <v>13.5</v>
      </c>
    </row>
    <row r="651" spans="1:12" ht="14.45">
      <c r="A651" t="s">
        <v>1191</v>
      </c>
      <c r="B651" t="s">
        <v>259</v>
      </c>
      <c r="C651" t="s">
        <v>518</v>
      </c>
      <c r="D651" t="s">
        <v>1128</v>
      </c>
      <c r="E651" t="s">
        <v>1157</v>
      </c>
      <c r="F651" s="1">
        <v>2022</v>
      </c>
      <c r="G651" t="s">
        <v>620</v>
      </c>
      <c r="H651">
        <v>300</v>
      </c>
      <c r="I651">
        <v>300</v>
      </c>
      <c r="J651">
        <v>3</v>
      </c>
      <c r="K651" s="1" t="s">
        <v>48</v>
      </c>
      <c r="L651">
        <v>13.5</v>
      </c>
    </row>
    <row r="652" spans="1:12" ht="14.45">
      <c r="A652" t="s">
        <v>1192</v>
      </c>
      <c r="B652" t="s">
        <v>259</v>
      </c>
      <c r="C652" t="s">
        <v>518</v>
      </c>
      <c r="D652" t="s">
        <v>1128</v>
      </c>
      <c r="E652" t="s">
        <v>1175</v>
      </c>
      <c r="F652" s="1">
        <v>2022</v>
      </c>
      <c r="G652" t="s">
        <v>620</v>
      </c>
      <c r="H652">
        <v>330</v>
      </c>
      <c r="I652">
        <v>330</v>
      </c>
      <c r="J652">
        <v>1</v>
      </c>
      <c r="K652" s="1" t="s">
        <v>48</v>
      </c>
      <c r="L652">
        <v>13</v>
      </c>
    </row>
    <row r="653" spans="1:12" ht="14.45">
      <c r="A653" t="s">
        <v>1193</v>
      </c>
      <c r="B653" t="s">
        <v>259</v>
      </c>
      <c r="C653" t="s">
        <v>518</v>
      </c>
      <c r="D653" t="s">
        <v>1128</v>
      </c>
      <c r="E653" t="s">
        <v>1172</v>
      </c>
      <c r="F653" s="1">
        <v>2021</v>
      </c>
      <c r="G653" t="s">
        <v>620</v>
      </c>
      <c r="H653">
        <v>420</v>
      </c>
      <c r="I653">
        <v>420</v>
      </c>
      <c r="J653">
        <v>1</v>
      </c>
      <c r="K653" s="1" t="s">
        <v>48</v>
      </c>
      <c r="L653">
        <v>13.5</v>
      </c>
    </row>
    <row r="654" spans="1:12" ht="14.45">
      <c r="A654" t="s">
        <v>1194</v>
      </c>
      <c r="B654" t="s">
        <v>259</v>
      </c>
      <c r="C654" t="s">
        <v>518</v>
      </c>
      <c r="D654" t="s">
        <v>1195</v>
      </c>
      <c r="E654" t="s">
        <v>1196</v>
      </c>
      <c r="F654" s="1" t="s">
        <v>88</v>
      </c>
      <c r="G654" t="s">
        <v>17</v>
      </c>
      <c r="H654">
        <v>17.5</v>
      </c>
      <c r="I654">
        <v>210</v>
      </c>
      <c r="J654">
        <v>11</v>
      </c>
      <c r="K654" s="1" t="s">
        <v>48</v>
      </c>
      <c r="L654">
        <v>12</v>
      </c>
    </row>
    <row r="655" spans="1:12" ht="14.45">
      <c r="A655" t="s">
        <v>1197</v>
      </c>
      <c r="B655" t="s">
        <v>259</v>
      </c>
      <c r="C655" t="s">
        <v>518</v>
      </c>
      <c r="D655" t="s">
        <v>1195</v>
      </c>
      <c r="E655" t="s">
        <v>1196</v>
      </c>
      <c r="F655" s="1" t="s">
        <v>31</v>
      </c>
      <c r="G655" t="s">
        <v>17</v>
      </c>
      <c r="H655">
        <v>18</v>
      </c>
      <c r="I655">
        <v>216</v>
      </c>
      <c r="J655" s="2" t="s">
        <v>22</v>
      </c>
      <c r="K655" s="1" t="s">
        <v>48</v>
      </c>
      <c r="L655">
        <v>12</v>
      </c>
    </row>
    <row r="656" spans="1:12" ht="14.45">
      <c r="A656" t="s">
        <v>1198</v>
      </c>
      <c r="B656" t="s">
        <v>259</v>
      </c>
      <c r="C656" t="s">
        <v>518</v>
      </c>
      <c r="D656" t="s">
        <v>1195</v>
      </c>
      <c r="E656" t="s">
        <v>1199</v>
      </c>
      <c r="F656" s="1" t="s">
        <v>31</v>
      </c>
      <c r="G656" t="s">
        <v>17</v>
      </c>
      <c r="H656">
        <v>23</v>
      </c>
      <c r="I656">
        <v>276</v>
      </c>
      <c r="J656">
        <v>88</v>
      </c>
      <c r="K656" s="1" t="s">
        <v>48</v>
      </c>
      <c r="L656">
        <v>12.5</v>
      </c>
    </row>
    <row r="657" spans="1:12" ht="14.45">
      <c r="A657" t="s">
        <v>1200</v>
      </c>
      <c r="B657" t="s">
        <v>259</v>
      </c>
      <c r="C657" t="s">
        <v>518</v>
      </c>
      <c r="D657" t="s">
        <v>1195</v>
      </c>
      <c r="E657" t="s">
        <v>1201</v>
      </c>
      <c r="F657" s="1" t="s">
        <v>31</v>
      </c>
      <c r="G657" t="s">
        <v>17</v>
      </c>
      <c r="H657">
        <v>24</v>
      </c>
      <c r="I657">
        <v>288</v>
      </c>
      <c r="J657">
        <v>46</v>
      </c>
      <c r="K657" s="1" t="s">
        <v>18</v>
      </c>
      <c r="L657">
        <v>13</v>
      </c>
    </row>
    <row r="658" spans="1:12" ht="14.45">
      <c r="A658" t="s">
        <v>1202</v>
      </c>
      <c r="B658" t="s">
        <v>259</v>
      </c>
      <c r="C658" t="s">
        <v>518</v>
      </c>
      <c r="D658" t="s">
        <v>1195</v>
      </c>
      <c r="E658" t="s">
        <v>1203</v>
      </c>
      <c r="F658" s="1" t="s">
        <v>81</v>
      </c>
      <c r="G658" t="s">
        <v>21</v>
      </c>
      <c r="H658">
        <v>45</v>
      </c>
      <c r="I658">
        <v>270</v>
      </c>
      <c r="J658">
        <v>26</v>
      </c>
      <c r="K658" s="1" t="s">
        <v>18</v>
      </c>
      <c r="L658">
        <v>13</v>
      </c>
    </row>
    <row r="659" spans="1:12" ht="14.45">
      <c r="A659" t="s">
        <v>1204</v>
      </c>
      <c r="B659" t="s">
        <v>259</v>
      </c>
      <c r="C659" t="s">
        <v>518</v>
      </c>
      <c r="D659" t="s">
        <v>1195</v>
      </c>
      <c r="E659" t="s">
        <v>1203</v>
      </c>
      <c r="F659" s="1" t="s">
        <v>83</v>
      </c>
      <c r="G659" t="s">
        <v>21</v>
      </c>
      <c r="H659">
        <v>45</v>
      </c>
      <c r="I659">
        <v>270</v>
      </c>
      <c r="J659">
        <v>11</v>
      </c>
      <c r="K659" s="1" t="s">
        <v>18</v>
      </c>
      <c r="L659">
        <v>13</v>
      </c>
    </row>
    <row r="660" spans="1:12" ht="14.45">
      <c r="A660" t="s">
        <v>1205</v>
      </c>
      <c r="B660" t="s">
        <v>259</v>
      </c>
      <c r="C660" t="s">
        <v>518</v>
      </c>
      <c r="D660" t="s">
        <v>1195</v>
      </c>
      <c r="E660" t="s">
        <v>1203</v>
      </c>
      <c r="F660" s="1" t="s">
        <v>86</v>
      </c>
      <c r="G660" t="s">
        <v>21</v>
      </c>
      <c r="H660">
        <v>45</v>
      </c>
      <c r="I660">
        <v>270</v>
      </c>
      <c r="J660">
        <v>2</v>
      </c>
      <c r="K660" s="1" t="s">
        <v>18</v>
      </c>
      <c r="L660">
        <v>13</v>
      </c>
    </row>
    <row r="661" spans="1:12" ht="14.45">
      <c r="A661" t="s">
        <v>1206</v>
      </c>
      <c r="B661" t="s">
        <v>259</v>
      </c>
      <c r="C661" t="s">
        <v>518</v>
      </c>
      <c r="D661" t="s">
        <v>1195</v>
      </c>
      <c r="E661" t="s">
        <v>1203</v>
      </c>
      <c r="F661" s="1" t="s">
        <v>88</v>
      </c>
      <c r="G661" t="s">
        <v>21</v>
      </c>
      <c r="H661">
        <v>45</v>
      </c>
      <c r="I661">
        <v>270</v>
      </c>
      <c r="J661">
        <v>37</v>
      </c>
      <c r="K661" s="1" t="s">
        <v>18</v>
      </c>
      <c r="L661">
        <v>13</v>
      </c>
    </row>
    <row r="662" spans="1:12" ht="14.45">
      <c r="A662" t="s">
        <v>1207</v>
      </c>
      <c r="B662" t="s">
        <v>259</v>
      </c>
      <c r="C662" t="s">
        <v>518</v>
      </c>
      <c r="D662" t="s">
        <v>1195</v>
      </c>
      <c r="E662" t="s">
        <v>1203</v>
      </c>
      <c r="F662" s="1" t="s">
        <v>31</v>
      </c>
      <c r="G662" t="s">
        <v>21</v>
      </c>
      <c r="H662">
        <v>48</v>
      </c>
      <c r="I662">
        <v>288</v>
      </c>
      <c r="J662">
        <v>30</v>
      </c>
      <c r="K662" s="1" t="s">
        <v>18</v>
      </c>
      <c r="L662">
        <v>13</v>
      </c>
    </row>
    <row r="663" spans="1:12" ht="14.45">
      <c r="A663" t="s">
        <v>1208</v>
      </c>
      <c r="B663" t="s">
        <v>259</v>
      </c>
      <c r="C663" t="s">
        <v>518</v>
      </c>
      <c r="D663" t="s">
        <v>1195</v>
      </c>
      <c r="E663" t="s">
        <v>1209</v>
      </c>
      <c r="F663" s="1">
        <v>2022</v>
      </c>
      <c r="G663" t="s">
        <v>21</v>
      </c>
      <c r="H663">
        <v>50</v>
      </c>
      <c r="I663">
        <v>300</v>
      </c>
      <c r="J663">
        <v>89</v>
      </c>
      <c r="K663" s="1" t="s">
        <v>48</v>
      </c>
      <c r="L663">
        <v>13.5</v>
      </c>
    </row>
    <row r="664" spans="1:12" ht="14.45">
      <c r="A664" t="s">
        <v>1210</v>
      </c>
      <c r="B664" t="s">
        <v>259</v>
      </c>
      <c r="C664" t="s">
        <v>518</v>
      </c>
      <c r="D664" t="s">
        <v>1195</v>
      </c>
      <c r="E664" t="s">
        <v>1211</v>
      </c>
      <c r="F664" s="1">
        <v>2022</v>
      </c>
      <c r="G664" t="s">
        <v>21</v>
      </c>
      <c r="H664">
        <v>66</v>
      </c>
      <c r="I664">
        <v>396</v>
      </c>
      <c r="J664">
        <v>36</v>
      </c>
      <c r="K664" s="1" t="s">
        <v>48</v>
      </c>
      <c r="L664">
        <v>13.5</v>
      </c>
    </row>
    <row r="665" spans="1:12" ht="14.45">
      <c r="A665" t="s">
        <v>1212</v>
      </c>
      <c r="B665" t="s">
        <v>259</v>
      </c>
      <c r="C665" t="s">
        <v>518</v>
      </c>
      <c r="D665" t="s">
        <v>1195</v>
      </c>
      <c r="E665" t="s">
        <v>1213</v>
      </c>
      <c r="F665" s="1">
        <v>2021</v>
      </c>
      <c r="G665" t="s">
        <v>21</v>
      </c>
      <c r="H665">
        <v>72</v>
      </c>
      <c r="I665">
        <v>432</v>
      </c>
      <c r="J665">
        <v>6</v>
      </c>
      <c r="K665" s="1" t="s">
        <v>48</v>
      </c>
      <c r="L665">
        <v>13.5</v>
      </c>
    </row>
    <row r="666" spans="1:12" ht="14.45">
      <c r="A666" t="s">
        <v>1214</v>
      </c>
      <c r="B666" t="s">
        <v>259</v>
      </c>
      <c r="C666" t="s">
        <v>518</v>
      </c>
      <c r="D666" t="s">
        <v>1215</v>
      </c>
      <c r="E666" t="s">
        <v>1216</v>
      </c>
      <c r="F666" s="1" t="s">
        <v>31</v>
      </c>
      <c r="G666" t="s">
        <v>17</v>
      </c>
      <c r="H666">
        <v>22</v>
      </c>
      <c r="I666">
        <v>264</v>
      </c>
      <c r="J666" s="2" t="s">
        <v>22</v>
      </c>
      <c r="K666" s="1" t="s">
        <v>18</v>
      </c>
      <c r="L666">
        <v>13</v>
      </c>
    </row>
    <row r="667" spans="1:12" ht="14.45">
      <c r="A667" t="s">
        <v>1217</v>
      </c>
      <c r="B667" t="s">
        <v>259</v>
      </c>
      <c r="C667" t="s">
        <v>518</v>
      </c>
      <c r="D667" t="s">
        <v>1215</v>
      </c>
      <c r="E667" t="s">
        <v>1218</v>
      </c>
      <c r="F667" s="1" t="s">
        <v>31</v>
      </c>
      <c r="G667" t="s">
        <v>17</v>
      </c>
      <c r="H667">
        <v>25</v>
      </c>
      <c r="I667">
        <v>300</v>
      </c>
      <c r="J667" s="2" t="s">
        <v>22</v>
      </c>
      <c r="K667" s="1" t="s">
        <v>18</v>
      </c>
      <c r="L667">
        <v>13.5</v>
      </c>
    </row>
    <row r="668" spans="1:12" ht="14.45">
      <c r="A668" t="s">
        <v>1219</v>
      </c>
      <c r="B668" t="s">
        <v>259</v>
      </c>
      <c r="C668" t="s">
        <v>518</v>
      </c>
      <c r="D668" t="s">
        <v>1215</v>
      </c>
      <c r="E668" t="s">
        <v>1218</v>
      </c>
      <c r="F668" s="1" t="s">
        <v>42</v>
      </c>
      <c r="G668" t="s">
        <v>17</v>
      </c>
      <c r="H668">
        <v>26</v>
      </c>
      <c r="I668">
        <v>312</v>
      </c>
      <c r="J668" s="2" t="s">
        <v>22</v>
      </c>
      <c r="K668" s="1" t="s">
        <v>18</v>
      </c>
      <c r="L668">
        <v>13.5</v>
      </c>
    </row>
    <row r="669" spans="1:12" ht="14.45">
      <c r="A669" t="s">
        <v>1220</v>
      </c>
      <c r="B669" t="s">
        <v>259</v>
      </c>
      <c r="C669" t="s">
        <v>518</v>
      </c>
      <c r="D669" t="s">
        <v>1215</v>
      </c>
      <c r="E669" t="s">
        <v>1221</v>
      </c>
      <c r="F669" s="1" t="s">
        <v>86</v>
      </c>
      <c r="G669" t="s">
        <v>17</v>
      </c>
      <c r="H669">
        <v>27.5</v>
      </c>
      <c r="I669">
        <v>330</v>
      </c>
      <c r="J669" s="2" t="s">
        <v>22</v>
      </c>
      <c r="K669" s="1" t="s">
        <v>18</v>
      </c>
      <c r="L669">
        <v>13.5</v>
      </c>
    </row>
    <row r="670" spans="1:12" ht="14.45">
      <c r="A670" t="s">
        <v>1222</v>
      </c>
      <c r="B670" t="s">
        <v>259</v>
      </c>
      <c r="C670" t="s">
        <v>518</v>
      </c>
      <c r="D670" t="s">
        <v>1215</v>
      </c>
      <c r="E670" t="s">
        <v>1221</v>
      </c>
      <c r="F670" s="1" t="s">
        <v>88</v>
      </c>
      <c r="G670" t="s">
        <v>17</v>
      </c>
      <c r="H670">
        <v>27.5</v>
      </c>
      <c r="I670">
        <v>330</v>
      </c>
      <c r="J670" s="2" t="s">
        <v>22</v>
      </c>
      <c r="K670" s="1" t="s">
        <v>18</v>
      </c>
      <c r="L670">
        <v>13</v>
      </c>
    </row>
    <row r="671" spans="1:12" ht="14.45">
      <c r="A671" t="s">
        <v>1223</v>
      </c>
      <c r="B671" t="s">
        <v>259</v>
      </c>
      <c r="C671" t="s">
        <v>518</v>
      </c>
      <c r="D671" t="s">
        <v>1215</v>
      </c>
      <c r="E671" t="s">
        <v>1224</v>
      </c>
      <c r="F671" s="1" t="s">
        <v>31</v>
      </c>
      <c r="G671" t="s">
        <v>17</v>
      </c>
      <c r="H671">
        <v>27.5</v>
      </c>
      <c r="I671">
        <v>330</v>
      </c>
      <c r="J671" s="2" t="s">
        <v>22</v>
      </c>
      <c r="K671" s="1" t="s">
        <v>18</v>
      </c>
      <c r="L671">
        <v>13.5</v>
      </c>
    </row>
    <row r="672" spans="1:12" ht="14.45">
      <c r="A672" t="s">
        <v>1225</v>
      </c>
      <c r="B672" t="s">
        <v>259</v>
      </c>
      <c r="C672" t="s">
        <v>518</v>
      </c>
      <c r="D672" t="s">
        <v>1215</v>
      </c>
      <c r="E672" t="s">
        <v>1224</v>
      </c>
      <c r="F672" s="1" t="s">
        <v>42</v>
      </c>
      <c r="G672" t="s">
        <v>17</v>
      </c>
      <c r="H672">
        <v>27.5</v>
      </c>
      <c r="I672">
        <v>330</v>
      </c>
      <c r="J672" s="2" t="s">
        <v>22</v>
      </c>
      <c r="K672" s="1" t="s">
        <v>18</v>
      </c>
      <c r="L672">
        <v>13.5</v>
      </c>
    </row>
    <row r="673" spans="1:12" ht="14.45">
      <c r="A673" t="s">
        <v>1226</v>
      </c>
      <c r="B673" t="s">
        <v>259</v>
      </c>
      <c r="C673" t="s">
        <v>518</v>
      </c>
      <c r="D673" t="s">
        <v>1215</v>
      </c>
      <c r="E673" t="s">
        <v>1227</v>
      </c>
      <c r="F673" s="1" t="s">
        <v>86</v>
      </c>
      <c r="G673" t="s">
        <v>17</v>
      </c>
      <c r="H673">
        <v>30</v>
      </c>
      <c r="I673">
        <v>360</v>
      </c>
      <c r="J673">
        <v>24</v>
      </c>
      <c r="K673" s="1" t="s">
        <v>18</v>
      </c>
      <c r="L673">
        <v>13.5</v>
      </c>
    </row>
    <row r="674" spans="1:12" ht="14.45">
      <c r="A674" t="s">
        <v>1228</v>
      </c>
      <c r="B674" t="s">
        <v>259</v>
      </c>
      <c r="C674" t="s">
        <v>518</v>
      </c>
      <c r="D674" t="s">
        <v>1215</v>
      </c>
      <c r="E674" t="s">
        <v>1229</v>
      </c>
      <c r="F674" s="1" t="s">
        <v>31</v>
      </c>
      <c r="G674" t="s">
        <v>17</v>
      </c>
      <c r="H674">
        <v>32</v>
      </c>
      <c r="I674">
        <v>384</v>
      </c>
      <c r="J674" s="2" t="s">
        <v>22</v>
      </c>
      <c r="K674" s="1" t="s">
        <v>48</v>
      </c>
      <c r="L674">
        <v>13.5</v>
      </c>
    </row>
    <row r="675" spans="1:12" ht="14.45">
      <c r="A675" t="s">
        <v>1230</v>
      </c>
      <c r="B675" t="s">
        <v>259</v>
      </c>
      <c r="C675" t="s">
        <v>518</v>
      </c>
      <c r="D675" t="s">
        <v>1215</v>
      </c>
      <c r="E675" t="s">
        <v>1227</v>
      </c>
      <c r="F675" s="1" t="s">
        <v>88</v>
      </c>
      <c r="G675" t="s">
        <v>21</v>
      </c>
      <c r="H675">
        <v>33</v>
      </c>
      <c r="I675">
        <v>198</v>
      </c>
      <c r="J675" s="2" t="s">
        <v>22</v>
      </c>
      <c r="K675" s="1" t="s">
        <v>18</v>
      </c>
      <c r="L675">
        <v>13</v>
      </c>
    </row>
    <row r="676" spans="1:12" ht="14.45">
      <c r="A676" t="s">
        <v>1231</v>
      </c>
      <c r="B676" t="s">
        <v>259</v>
      </c>
      <c r="C676" t="s">
        <v>518</v>
      </c>
      <c r="D676" t="s">
        <v>1215</v>
      </c>
      <c r="E676" t="s">
        <v>1227</v>
      </c>
      <c r="F676" s="1" t="s">
        <v>31</v>
      </c>
      <c r="G676" t="s">
        <v>17</v>
      </c>
      <c r="H676">
        <v>33</v>
      </c>
      <c r="I676">
        <v>396</v>
      </c>
      <c r="J676" s="2" t="s">
        <v>22</v>
      </c>
      <c r="K676" s="1" t="s">
        <v>18</v>
      </c>
      <c r="L676">
        <v>13.5</v>
      </c>
    </row>
    <row r="677" spans="1:12" ht="14.45">
      <c r="A677" t="s">
        <v>1232</v>
      </c>
      <c r="B677" t="s">
        <v>259</v>
      </c>
      <c r="C677" t="s">
        <v>518</v>
      </c>
      <c r="D677" t="s">
        <v>1215</v>
      </c>
      <c r="E677" t="s">
        <v>1233</v>
      </c>
      <c r="F677" s="1" t="s">
        <v>88</v>
      </c>
      <c r="G677" t="s">
        <v>21</v>
      </c>
      <c r="H677">
        <v>33</v>
      </c>
      <c r="I677">
        <v>198</v>
      </c>
      <c r="J677" s="2" t="s">
        <v>22</v>
      </c>
      <c r="K677" s="1" t="s">
        <v>18</v>
      </c>
      <c r="L677">
        <v>13</v>
      </c>
    </row>
    <row r="678" spans="1:12" ht="14.45">
      <c r="A678" t="s">
        <v>1234</v>
      </c>
      <c r="B678" t="s">
        <v>259</v>
      </c>
      <c r="C678" t="s">
        <v>518</v>
      </c>
      <c r="D678" t="s">
        <v>1215</v>
      </c>
      <c r="E678" t="s">
        <v>1235</v>
      </c>
      <c r="F678" s="1" t="s">
        <v>31</v>
      </c>
      <c r="G678" t="s">
        <v>17</v>
      </c>
      <c r="H678">
        <v>35</v>
      </c>
      <c r="I678">
        <v>420</v>
      </c>
      <c r="J678" s="2" t="s">
        <v>22</v>
      </c>
      <c r="K678" s="1" t="s">
        <v>18</v>
      </c>
      <c r="L678">
        <v>13.5</v>
      </c>
    </row>
    <row r="679" spans="1:12" ht="14.45">
      <c r="A679" t="s">
        <v>1236</v>
      </c>
      <c r="B679" t="s">
        <v>259</v>
      </c>
      <c r="C679" t="s">
        <v>518</v>
      </c>
      <c r="D679" t="s">
        <v>1215</v>
      </c>
      <c r="E679" t="s">
        <v>1237</v>
      </c>
      <c r="F679" s="1" t="s">
        <v>31</v>
      </c>
      <c r="G679" t="s">
        <v>17</v>
      </c>
      <c r="H679">
        <v>37</v>
      </c>
      <c r="I679">
        <v>444</v>
      </c>
      <c r="J679" s="2" t="s">
        <v>22</v>
      </c>
      <c r="K679" s="1" t="s">
        <v>48</v>
      </c>
      <c r="L679">
        <v>13.5</v>
      </c>
    </row>
    <row r="680" spans="1:12" ht="14.45">
      <c r="A680" t="s">
        <v>1238</v>
      </c>
      <c r="B680" t="s">
        <v>259</v>
      </c>
      <c r="C680" t="s">
        <v>518</v>
      </c>
      <c r="D680" t="s">
        <v>1215</v>
      </c>
      <c r="E680" t="s">
        <v>1239</v>
      </c>
      <c r="F680" s="1" t="s">
        <v>81</v>
      </c>
      <c r="G680" t="s">
        <v>17</v>
      </c>
      <c r="H680">
        <v>41</v>
      </c>
      <c r="I680">
        <v>492</v>
      </c>
      <c r="J680" s="2" t="s">
        <v>22</v>
      </c>
      <c r="K680" s="1" t="s">
        <v>18</v>
      </c>
      <c r="L680">
        <v>13</v>
      </c>
    </row>
    <row r="681" spans="1:12" ht="14.45">
      <c r="A681" t="s">
        <v>1240</v>
      </c>
      <c r="B681" t="s">
        <v>259</v>
      </c>
      <c r="C681" t="s">
        <v>518</v>
      </c>
      <c r="D681" t="s">
        <v>1215</v>
      </c>
      <c r="E681" t="s">
        <v>1239</v>
      </c>
      <c r="F681" s="1" t="s">
        <v>31</v>
      </c>
      <c r="G681" t="s">
        <v>17</v>
      </c>
      <c r="H681">
        <v>44</v>
      </c>
      <c r="I681">
        <v>528</v>
      </c>
      <c r="J681" s="2" t="s">
        <v>22</v>
      </c>
      <c r="K681" s="1" t="s">
        <v>18</v>
      </c>
      <c r="L681">
        <v>13.5</v>
      </c>
    </row>
    <row r="682" spans="1:12" ht="14.45">
      <c r="A682" t="s">
        <v>1241</v>
      </c>
      <c r="B682" t="s">
        <v>259</v>
      </c>
      <c r="C682" t="s">
        <v>518</v>
      </c>
      <c r="D682" t="s">
        <v>1215</v>
      </c>
      <c r="E682" t="s">
        <v>1242</v>
      </c>
      <c r="F682" s="1">
        <v>2020</v>
      </c>
      <c r="G682" t="s">
        <v>17</v>
      </c>
      <c r="H682">
        <v>28</v>
      </c>
      <c r="I682">
        <v>336</v>
      </c>
      <c r="J682">
        <v>10</v>
      </c>
      <c r="K682" s="1" t="s">
        <v>18</v>
      </c>
      <c r="L682">
        <v>14</v>
      </c>
    </row>
    <row r="683" spans="1:12" ht="14.45">
      <c r="A683" t="s">
        <v>1243</v>
      </c>
      <c r="B683" t="s">
        <v>259</v>
      </c>
      <c r="C683" t="s">
        <v>518</v>
      </c>
      <c r="D683" t="s">
        <v>1215</v>
      </c>
      <c r="E683" t="s">
        <v>1244</v>
      </c>
      <c r="F683" s="1">
        <v>2023</v>
      </c>
      <c r="G683" t="s">
        <v>17</v>
      </c>
      <c r="H683">
        <v>22</v>
      </c>
      <c r="I683">
        <v>264</v>
      </c>
      <c r="J683" s="2" t="s">
        <v>22</v>
      </c>
      <c r="K683" s="1" t="s">
        <v>18</v>
      </c>
      <c r="L683">
        <v>13</v>
      </c>
    </row>
    <row r="684" spans="1:12" ht="14.45">
      <c r="A684" t="s">
        <v>1245</v>
      </c>
      <c r="B684" t="s">
        <v>259</v>
      </c>
      <c r="C684" t="s">
        <v>518</v>
      </c>
      <c r="D684" t="s">
        <v>1215</v>
      </c>
      <c r="E684" t="s">
        <v>1229</v>
      </c>
      <c r="F684" s="1">
        <v>2023</v>
      </c>
      <c r="G684" t="s">
        <v>17</v>
      </c>
      <c r="H684">
        <v>30</v>
      </c>
      <c r="I684">
        <v>360</v>
      </c>
      <c r="J684" s="2" t="s">
        <v>22</v>
      </c>
      <c r="K684" s="1" t="s">
        <v>48</v>
      </c>
      <c r="L684">
        <v>13.5</v>
      </c>
    </row>
    <row r="685" spans="1:12" ht="14.45">
      <c r="A685" t="s">
        <v>1246</v>
      </c>
      <c r="B685" t="s">
        <v>259</v>
      </c>
      <c r="C685" t="s">
        <v>518</v>
      </c>
      <c r="D685" t="s">
        <v>1215</v>
      </c>
      <c r="E685" t="s">
        <v>1242</v>
      </c>
      <c r="F685" s="1">
        <v>2023</v>
      </c>
      <c r="G685" t="s">
        <v>17</v>
      </c>
      <c r="H685">
        <v>35</v>
      </c>
      <c r="I685">
        <v>420</v>
      </c>
      <c r="J685" s="2" t="s">
        <v>22</v>
      </c>
      <c r="K685" s="1" t="s">
        <v>18</v>
      </c>
      <c r="L685">
        <v>14</v>
      </c>
    </row>
    <row r="686" spans="1:12" ht="14.45">
      <c r="A686" t="s">
        <v>1247</v>
      </c>
      <c r="B686" t="s">
        <v>259</v>
      </c>
      <c r="C686" t="s">
        <v>518</v>
      </c>
      <c r="D686" t="s">
        <v>1215</v>
      </c>
      <c r="E686" t="s">
        <v>1248</v>
      </c>
      <c r="F686" s="1">
        <v>2016</v>
      </c>
      <c r="G686" t="s">
        <v>17</v>
      </c>
      <c r="H686">
        <v>30</v>
      </c>
      <c r="I686">
        <v>360</v>
      </c>
      <c r="J686">
        <v>12</v>
      </c>
      <c r="K686" s="1" t="s">
        <v>18</v>
      </c>
      <c r="L686">
        <v>13</v>
      </c>
    </row>
    <row r="687" spans="1:12" ht="14.45">
      <c r="A687" t="s">
        <v>1249</v>
      </c>
      <c r="B687" t="s">
        <v>259</v>
      </c>
      <c r="C687" t="s">
        <v>518</v>
      </c>
      <c r="D687" t="s">
        <v>1215</v>
      </c>
      <c r="E687" t="s">
        <v>1248</v>
      </c>
      <c r="F687" s="1">
        <v>2023</v>
      </c>
      <c r="G687" t="s">
        <v>17</v>
      </c>
      <c r="H687">
        <v>35</v>
      </c>
      <c r="I687">
        <v>420</v>
      </c>
      <c r="J687" s="2" t="s">
        <v>22</v>
      </c>
      <c r="K687" s="1" t="s">
        <v>18</v>
      </c>
      <c r="L687">
        <v>14</v>
      </c>
    </row>
    <row r="688" spans="1:12" ht="14.45">
      <c r="A688" t="s">
        <v>1250</v>
      </c>
      <c r="B688" t="s">
        <v>259</v>
      </c>
      <c r="C688" t="s">
        <v>518</v>
      </c>
      <c r="D688" t="s">
        <v>1251</v>
      </c>
      <c r="E688" t="s">
        <v>1252</v>
      </c>
      <c r="F688" s="1" t="s">
        <v>81</v>
      </c>
      <c r="G688" t="s">
        <v>21</v>
      </c>
      <c r="H688">
        <v>28</v>
      </c>
      <c r="I688">
        <v>168</v>
      </c>
      <c r="J688">
        <v>9</v>
      </c>
      <c r="K688" s="1" t="s">
        <v>18</v>
      </c>
      <c r="L688">
        <v>12.5</v>
      </c>
    </row>
    <row r="689" spans="1:12" ht="14.45">
      <c r="A689" t="s">
        <v>1253</v>
      </c>
      <c r="B689" t="s">
        <v>259</v>
      </c>
      <c r="C689" t="s">
        <v>518</v>
      </c>
      <c r="D689" t="s">
        <v>1251</v>
      </c>
      <c r="E689" t="s">
        <v>1252</v>
      </c>
      <c r="F689" s="1" t="s">
        <v>86</v>
      </c>
      <c r="G689" t="s">
        <v>21</v>
      </c>
      <c r="H689">
        <v>28</v>
      </c>
      <c r="I689">
        <v>168</v>
      </c>
      <c r="J689">
        <v>81</v>
      </c>
      <c r="K689" s="1" t="s">
        <v>18</v>
      </c>
      <c r="L689">
        <v>13</v>
      </c>
    </row>
    <row r="690" spans="1:12" ht="14.45">
      <c r="A690" t="s">
        <v>1254</v>
      </c>
      <c r="B690" t="s">
        <v>259</v>
      </c>
      <c r="C690" t="s">
        <v>518</v>
      </c>
      <c r="D690" t="s">
        <v>1251</v>
      </c>
      <c r="E690" t="s">
        <v>1252</v>
      </c>
      <c r="F690" s="1" t="s">
        <v>88</v>
      </c>
      <c r="G690" t="s">
        <v>21</v>
      </c>
      <c r="H690">
        <v>28</v>
      </c>
      <c r="I690">
        <v>168</v>
      </c>
      <c r="J690" s="2" t="s">
        <v>22</v>
      </c>
      <c r="K690" s="1" t="s">
        <v>18</v>
      </c>
      <c r="L690">
        <v>12</v>
      </c>
    </row>
    <row r="691" spans="1:12" ht="14.45">
      <c r="A691" t="s">
        <v>1255</v>
      </c>
      <c r="B691" t="s">
        <v>259</v>
      </c>
      <c r="C691" t="s">
        <v>518</v>
      </c>
      <c r="D691" t="s">
        <v>1251</v>
      </c>
      <c r="E691" t="s">
        <v>1256</v>
      </c>
      <c r="F691" s="1" t="s">
        <v>31</v>
      </c>
      <c r="G691" t="s">
        <v>21</v>
      </c>
      <c r="H691">
        <v>30</v>
      </c>
      <c r="I691">
        <v>180</v>
      </c>
      <c r="J691">
        <v>78</v>
      </c>
      <c r="K691" s="1" t="s">
        <v>18</v>
      </c>
      <c r="L691">
        <v>13</v>
      </c>
    </row>
    <row r="692" spans="1:12" ht="14.45">
      <c r="A692" t="s">
        <v>1257</v>
      </c>
      <c r="B692" t="s">
        <v>259</v>
      </c>
      <c r="C692" t="s">
        <v>518</v>
      </c>
      <c r="D692" t="s">
        <v>1251</v>
      </c>
      <c r="E692" t="s">
        <v>1252</v>
      </c>
      <c r="F692" s="1">
        <v>2017</v>
      </c>
      <c r="G692" t="s">
        <v>193</v>
      </c>
      <c r="H692">
        <v>45</v>
      </c>
      <c r="I692">
        <f>+H692*6</f>
        <v>270</v>
      </c>
      <c r="J692">
        <v>29</v>
      </c>
      <c r="K692" s="1" t="s">
        <v>18</v>
      </c>
      <c r="L692">
        <v>12</v>
      </c>
    </row>
    <row r="693" spans="1:12" ht="14.45">
      <c r="A693" t="s">
        <v>1258</v>
      </c>
      <c r="B693" t="s">
        <v>259</v>
      </c>
      <c r="C693" t="s">
        <v>518</v>
      </c>
      <c r="D693" t="s">
        <v>1251</v>
      </c>
      <c r="E693" t="s">
        <v>1259</v>
      </c>
      <c r="F693" s="1">
        <v>2023</v>
      </c>
      <c r="G693" t="s">
        <v>59</v>
      </c>
      <c r="H693">
        <v>66</v>
      </c>
      <c r="I693">
        <v>198</v>
      </c>
      <c r="J693">
        <v>6</v>
      </c>
      <c r="K693" s="1" t="s">
        <v>48</v>
      </c>
      <c r="L693">
        <v>14</v>
      </c>
    </row>
    <row r="694" spans="1:12" ht="14.45">
      <c r="A694" t="s">
        <v>1260</v>
      </c>
      <c r="B694" t="s">
        <v>259</v>
      </c>
      <c r="C694" t="s">
        <v>518</v>
      </c>
      <c r="D694" t="s">
        <v>1251</v>
      </c>
      <c r="E694" t="s">
        <v>1261</v>
      </c>
      <c r="F694" s="1">
        <v>2023</v>
      </c>
      <c r="G694" t="s">
        <v>59</v>
      </c>
      <c r="H694">
        <v>66</v>
      </c>
      <c r="I694">
        <v>198</v>
      </c>
      <c r="J694">
        <v>6</v>
      </c>
      <c r="K694" s="1" t="s">
        <v>48</v>
      </c>
      <c r="L694">
        <v>13.5</v>
      </c>
    </row>
    <row r="695" spans="1:12" ht="14.45">
      <c r="A695" t="s">
        <v>1262</v>
      </c>
      <c r="B695" t="s">
        <v>259</v>
      </c>
      <c r="C695" t="s">
        <v>518</v>
      </c>
      <c r="D695" t="s">
        <v>1251</v>
      </c>
      <c r="E695" t="s">
        <v>1263</v>
      </c>
      <c r="F695" s="1">
        <v>2023</v>
      </c>
      <c r="G695" t="s">
        <v>21</v>
      </c>
      <c r="H695">
        <v>72</v>
      </c>
      <c r="I695">
        <v>432</v>
      </c>
      <c r="J695">
        <v>3</v>
      </c>
      <c r="K695" s="1" t="s">
        <v>48</v>
      </c>
      <c r="L695">
        <v>14</v>
      </c>
    </row>
    <row r="696" spans="1:12" ht="14.45">
      <c r="A696" t="s">
        <v>1264</v>
      </c>
      <c r="B696" t="s">
        <v>259</v>
      </c>
      <c r="C696" t="s">
        <v>518</v>
      </c>
      <c r="D696" t="s">
        <v>1265</v>
      </c>
      <c r="E696" t="s">
        <v>1266</v>
      </c>
      <c r="F696" s="1" t="s">
        <v>514</v>
      </c>
      <c r="G696" t="s">
        <v>17</v>
      </c>
      <c r="H696">
        <v>28</v>
      </c>
      <c r="I696">
        <v>336</v>
      </c>
      <c r="J696" s="2" t="s">
        <v>22</v>
      </c>
      <c r="K696" s="1" t="s">
        <v>18</v>
      </c>
      <c r="L696">
        <v>13</v>
      </c>
    </row>
    <row r="697" spans="1:12" ht="14.45">
      <c r="A697" t="s">
        <v>1267</v>
      </c>
      <c r="B697" t="s">
        <v>259</v>
      </c>
      <c r="C697" t="s">
        <v>518</v>
      </c>
      <c r="D697" t="s">
        <v>1265</v>
      </c>
      <c r="E697" t="s">
        <v>1266</v>
      </c>
      <c r="F697" s="1" t="s">
        <v>79</v>
      </c>
      <c r="G697" t="s">
        <v>17</v>
      </c>
      <c r="H697">
        <v>28</v>
      </c>
      <c r="I697">
        <v>336</v>
      </c>
      <c r="J697" s="2" t="s">
        <v>22</v>
      </c>
      <c r="K697" s="1" t="s">
        <v>18</v>
      </c>
      <c r="L697">
        <v>13</v>
      </c>
    </row>
    <row r="698" spans="1:12" ht="14.45">
      <c r="A698" t="s">
        <v>1268</v>
      </c>
      <c r="B698" t="s">
        <v>259</v>
      </c>
      <c r="C698" t="s">
        <v>518</v>
      </c>
      <c r="D698" t="s">
        <v>1265</v>
      </c>
      <c r="E698" t="s">
        <v>1266</v>
      </c>
      <c r="F698" s="1" t="s">
        <v>83</v>
      </c>
      <c r="G698" t="s">
        <v>17</v>
      </c>
      <c r="H698">
        <v>28</v>
      </c>
      <c r="I698">
        <v>336</v>
      </c>
      <c r="J698" s="2" t="s">
        <v>22</v>
      </c>
      <c r="K698" s="1" t="s">
        <v>18</v>
      </c>
      <c r="L698">
        <v>13</v>
      </c>
    </row>
    <row r="699" spans="1:12" ht="14.45">
      <c r="A699" t="s">
        <v>1269</v>
      </c>
      <c r="B699" t="s">
        <v>259</v>
      </c>
      <c r="C699" t="s">
        <v>518</v>
      </c>
      <c r="D699" t="s">
        <v>1265</v>
      </c>
      <c r="E699" t="s">
        <v>1266</v>
      </c>
      <c r="F699" s="1" t="s">
        <v>86</v>
      </c>
      <c r="G699" t="s">
        <v>17</v>
      </c>
      <c r="H699">
        <v>28</v>
      </c>
      <c r="I699">
        <v>336</v>
      </c>
      <c r="J699" s="2" t="s">
        <v>22</v>
      </c>
      <c r="K699" s="1" t="s">
        <v>18</v>
      </c>
      <c r="L699">
        <v>13</v>
      </c>
    </row>
    <row r="700" spans="1:12" ht="14.45">
      <c r="A700" t="s">
        <v>1270</v>
      </c>
      <c r="B700" t="s">
        <v>259</v>
      </c>
      <c r="C700" t="s">
        <v>518</v>
      </c>
      <c r="D700" t="s">
        <v>1265</v>
      </c>
      <c r="E700" t="s">
        <v>1266</v>
      </c>
      <c r="F700" s="1" t="s">
        <v>88</v>
      </c>
      <c r="G700" t="s">
        <v>17</v>
      </c>
      <c r="H700">
        <v>30</v>
      </c>
      <c r="I700">
        <v>360</v>
      </c>
      <c r="J700" s="2" t="s">
        <v>22</v>
      </c>
      <c r="K700" s="1" t="s">
        <v>18</v>
      </c>
      <c r="L700">
        <v>13</v>
      </c>
    </row>
    <row r="701" spans="1:12" ht="14.45">
      <c r="A701" t="s">
        <v>1271</v>
      </c>
      <c r="B701" t="s">
        <v>259</v>
      </c>
      <c r="C701" t="s">
        <v>518</v>
      </c>
      <c r="D701" t="s">
        <v>1265</v>
      </c>
      <c r="E701" t="s">
        <v>1266</v>
      </c>
      <c r="F701" s="1" t="s">
        <v>31</v>
      </c>
      <c r="G701" t="s">
        <v>17</v>
      </c>
      <c r="H701">
        <v>30</v>
      </c>
      <c r="I701">
        <v>360</v>
      </c>
      <c r="J701" s="2" t="s">
        <v>22</v>
      </c>
      <c r="K701" s="1" t="s">
        <v>18</v>
      </c>
      <c r="L701">
        <v>13</v>
      </c>
    </row>
    <row r="702" spans="1:12" ht="14.45">
      <c r="A702" t="s">
        <v>1272</v>
      </c>
      <c r="B702" t="s">
        <v>259</v>
      </c>
      <c r="C702" t="s">
        <v>518</v>
      </c>
      <c r="D702" t="s">
        <v>1265</v>
      </c>
      <c r="E702" t="s">
        <v>1273</v>
      </c>
      <c r="F702" s="1" t="s">
        <v>31</v>
      </c>
      <c r="G702" t="s">
        <v>17</v>
      </c>
      <c r="H702">
        <v>33</v>
      </c>
      <c r="I702">
        <v>396</v>
      </c>
      <c r="J702" s="2" t="s">
        <v>22</v>
      </c>
      <c r="K702" s="1" t="s">
        <v>18</v>
      </c>
      <c r="L702">
        <v>13</v>
      </c>
    </row>
    <row r="703" spans="1:12" ht="14.45">
      <c r="A703" t="s">
        <v>1274</v>
      </c>
      <c r="B703" t="s">
        <v>259</v>
      </c>
      <c r="C703" t="s">
        <v>518</v>
      </c>
      <c r="D703" t="s">
        <v>1265</v>
      </c>
      <c r="E703" t="s">
        <v>1275</v>
      </c>
      <c r="F703" s="1" t="s">
        <v>88</v>
      </c>
      <c r="G703" t="s">
        <v>21</v>
      </c>
      <c r="H703">
        <v>35</v>
      </c>
      <c r="I703">
        <v>210</v>
      </c>
      <c r="J703" s="2" t="s">
        <v>22</v>
      </c>
      <c r="K703" s="1" t="s">
        <v>18</v>
      </c>
      <c r="L703">
        <v>13</v>
      </c>
    </row>
    <row r="704" spans="1:12" ht="14.45">
      <c r="A704" t="s">
        <v>1276</v>
      </c>
      <c r="B704" t="s">
        <v>259</v>
      </c>
      <c r="C704" t="s">
        <v>518</v>
      </c>
      <c r="D704" t="s">
        <v>1265</v>
      </c>
      <c r="E704" t="s">
        <v>1275</v>
      </c>
      <c r="F704" s="1" t="s">
        <v>31</v>
      </c>
      <c r="G704" t="s">
        <v>17</v>
      </c>
      <c r="H704">
        <v>35</v>
      </c>
      <c r="I704">
        <v>420</v>
      </c>
      <c r="J704" s="2" t="s">
        <v>22</v>
      </c>
      <c r="K704" s="1" t="s">
        <v>18</v>
      </c>
      <c r="L704">
        <v>13</v>
      </c>
    </row>
    <row r="705" spans="1:12" ht="14.45">
      <c r="A705" t="s">
        <v>1277</v>
      </c>
      <c r="B705" t="s">
        <v>259</v>
      </c>
      <c r="C705" t="s">
        <v>518</v>
      </c>
      <c r="D705" t="s">
        <v>1265</v>
      </c>
      <c r="E705" t="s">
        <v>1278</v>
      </c>
      <c r="F705" s="1">
        <v>2023</v>
      </c>
      <c r="G705" t="s">
        <v>146</v>
      </c>
      <c r="H705">
        <v>45</v>
      </c>
      <c r="I705">
        <f>H705*12</f>
        <v>540</v>
      </c>
      <c r="J705" s="2" t="s">
        <v>22</v>
      </c>
      <c r="K705" s="1" t="s">
        <v>18</v>
      </c>
      <c r="L705">
        <v>13.5</v>
      </c>
    </row>
    <row r="706" spans="1:12" ht="14.45">
      <c r="A706" t="s">
        <v>1279</v>
      </c>
      <c r="B706" t="s">
        <v>259</v>
      </c>
      <c r="C706" t="s">
        <v>518</v>
      </c>
      <c r="D706" t="s">
        <v>1265</v>
      </c>
      <c r="E706" t="s">
        <v>1278</v>
      </c>
      <c r="F706" s="1" t="s">
        <v>31</v>
      </c>
      <c r="G706" t="s">
        <v>288</v>
      </c>
      <c r="H706">
        <v>95</v>
      </c>
      <c r="I706">
        <v>570</v>
      </c>
      <c r="J706">
        <v>92</v>
      </c>
      <c r="K706" s="1" t="s">
        <v>18</v>
      </c>
      <c r="L706">
        <v>13</v>
      </c>
    </row>
    <row r="707" spans="1:12" ht="14.45">
      <c r="A707" t="s">
        <v>1280</v>
      </c>
      <c r="B707" t="s">
        <v>259</v>
      </c>
      <c r="C707" t="s">
        <v>518</v>
      </c>
      <c r="D707" t="s">
        <v>1265</v>
      </c>
      <c r="E707" t="s">
        <v>1281</v>
      </c>
      <c r="F707" s="1">
        <v>2021</v>
      </c>
      <c r="G707" t="s">
        <v>21</v>
      </c>
      <c r="H707">
        <v>33</v>
      </c>
      <c r="I707">
        <v>198</v>
      </c>
      <c r="J707">
        <v>2</v>
      </c>
      <c r="K707" s="1" t="s">
        <v>18</v>
      </c>
      <c r="L707">
        <v>13</v>
      </c>
    </row>
    <row r="708" spans="1:12" ht="14.45">
      <c r="A708" t="s">
        <v>1282</v>
      </c>
      <c r="B708" t="s">
        <v>259</v>
      </c>
      <c r="C708" t="s">
        <v>518</v>
      </c>
      <c r="D708" t="s">
        <v>1283</v>
      </c>
      <c r="E708" t="s">
        <v>1284</v>
      </c>
      <c r="F708" s="1" t="s">
        <v>88</v>
      </c>
      <c r="G708" t="s">
        <v>21</v>
      </c>
      <c r="H708">
        <v>50</v>
      </c>
      <c r="I708">
        <v>300</v>
      </c>
      <c r="J708">
        <v>8</v>
      </c>
      <c r="K708" s="1" t="s">
        <v>18</v>
      </c>
      <c r="L708">
        <v>13</v>
      </c>
    </row>
    <row r="709" spans="1:12" ht="14.45">
      <c r="A709" t="s">
        <v>1285</v>
      </c>
      <c r="B709" t="s">
        <v>259</v>
      </c>
      <c r="C709" t="s">
        <v>518</v>
      </c>
      <c r="D709" t="s">
        <v>1283</v>
      </c>
      <c r="E709" t="s">
        <v>1286</v>
      </c>
      <c r="F709" s="1" t="s">
        <v>88</v>
      </c>
      <c r="G709" t="s">
        <v>21</v>
      </c>
      <c r="H709">
        <v>50</v>
      </c>
      <c r="I709">
        <v>300</v>
      </c>
      <c r="J709">
        <v>15</v>
      </c>
      <c r="K709" s="1" t="s">
        <v>18</v>
      </c>
      <c r="L709">
        <v>13</v>
      </c>
    </row>
    <row r="710" spans="1:12" ht="14.45">
      <c r="A710" t="s">
        <v>1287</v>
      </c>
      <c r="B710" t="s">
        <v>259</v>
      </c>
      <c r="C710" t="s">
        <v>518</v>
      </c>
      <c r="D710" t="s">
        <v>1283</v>
      </c>
      <c r="E710" t="s">
        <v>1288</v>
      </c>
      <c r="F710" s="1" t="s">
        <v>88</v>
      </c>
      <c r="G710" t="s">
        <v>21</v>
      </c>
      <c r="H710">
        <v>50</v>
      </c>
      <c r="I710">
        <v>300</v>
      </c>
      <c r="J710" s="2" t="s">
        <v>22</v>
      </c>
      <c r="K710" s="1" t="s">
        <v>18</v>
      </c>
      <c r="L710">
        <v>13</v>
      </c>
    </row>
    <row r="711" spans="1:12" ht="14.45">
      <c r="A711" t="s">
        <v>1289</v>
      </c>
      <c r="B711" t="s">
        <v>259</v>
      </c>
      <c r="C711" t="s">
        <v>518</v>
      </c>
      <c r="D711" t="s">
        <v>1283</v>
      </c>
      <c r="E711" t="s">
        <v>1288</v>
      </c>
      <c r="F711" s="1">
        <v>2022</v>
      </c>
      <c r="G711" t="s">
        <v>21</v>
      </c>
      <c r="H711">
        <v>50</v>
      </c>
      <c r="I711">
        <v>300</v>
      </c>
      <c r="J711" s="2" t="s">
        <v>22</v>
      </c>
      <c r="K711" s="1" t="s">
        <v>18</v>
      </c>
      <c r="L711">
        <v>13</v>
      </c>
    </row>
    <row r="712" spans="1:12" ht="14.45">
      <c r="A712" t="s">
        <v>1290</v>
      </c>
      <c r="B712" t="s">
        <v>259</v>
      </c>
      <c r="C712" t="s">
        <v>518</v>
      </c>
      <c r="D712" t="s">
        <v>1283</v>
      </c>
      <c r="E712" t="s">
        <v>1284</v>
      </c>
      <c r="F712" s="1">
        <v>2022</v>
      </c>
      <c r="G712" t="s">
        <v>21</v>
      </c>
      <c r="H712">
        <v>50</v>
      </c>
      <c r="I712">
        <v>300</v>
      </c>
      <c r="J712" s="2" t="s">
        <v>22</v>
      </c>
      <c r="K712" s="1" t="s">
        <v>18</v>
      </c>
      <c r="L712">
        <v>13</v>
      </c>
    </row>
    <row r="713" spans="1:12" ht="14.45">
      <c r="A713" t="s">
        <v>1291</v>
      </c>
      <c r="B713" t="s">
        <v>259</v>
      </c>
      <c r="C713" t="s">
        <v>518</v>
      </c>
      <c r="D713" t="s">
        <v>1283</v>
      </c>
      <c r="E713" t="s">
        <v>1292</v>
      </c>
      <c r="F713" s="1">
        <v>2022</v>
      </c>
      <c r="G713" t="s">
        <v>21</v>
      </c>
      <c r="H713">
        <v>50</v>
      </c>
      <c r="I713">
        <v>300</v>
      </c>
      <c r="J713">
        <v>90</v>
      </c>
      <c r="K713" s="1" t="s">
        <v>18</v>
      </c>
      <c r="L713">
        <v>13</v>
      </c>
    </row>
    <row r="714" spans="1:12" ht="14.45">
      <c r="A714" t="s">
        <v>1293</v>
      </c>
      <c r="B714" t="s">
        <v>259</v>
      </c>
      <c r="C714" t="s">
        <v>518</v>
      </c>
      <c r="D714" t="s">
        <v>1283</v>
      </c>
      <c r="E714" t="s">
        <v>1286</v>
      </c>
      <c r="F714" s="1">
        <v>2022</v>
      </c>
      <c r="G714" t="s">
        <v>21</v>
      </c>
      <c r="H714">
        <v>50</v>
      </c>
      <c r="I714">
        <v>300</v>
      </c>
      <c r="J714">
        <v>53</v>
      </c>
      <c r="K714" s="1" t="s">
        <v>18</v>
      </c>
      <c r="L714">
        <v>13</v>
      </c>
    </row>
    <row r="715" spans="1:12" ht="14.45">
      <c r="A715" t="s">
        <v>1294</v>
      </c>
      <c r="B715" t="s">
        <v>259</v>
      </c>
      <c r="C715" t="s">
        <v>518</v>
      </c>
      <c r="D715" t="s">
        <v>1283</v>
      </c>
      <c r="E715" t="s">
        <v>1295</v>
      </c>
      <c r="F715" s="1" t="s">
        <v>88</v>
      </c>
      <c r="G715" t="s">
        <v>21</v>
      </c>
      <c r="H715">
        <v>90</v>
      </c>
      <c r="I715">
        <v>540</v>
      </c>
      <c r="J715" s="2" t="s">
        <v>22</v>
      </c>
      <c r="K715" s="1" t="s">
        <v>18</v>
      </c>
      <c r="L715">
        <v>13.5</v>
      </c>
    </row>
    <row r="716" spans="1:12" ht="14.45">
      <c r="A716" t="s">
        <v>1296</v>
      </c>
      <c r="B716" t="s">
        <v>259</v>
      </c>
      <c r="C716" t="s">
        <v>518</v>
      </c>
      <c r="D716" t="s">
        <v>1283</v>
      </c>
      <c r="E716" t="s">
        <v>1297</v>
      </c>
      <c r="F716" s="1" t="s">
        <v>83</v>
      </c>
      <c r="G716" t="s">
        <v>21</v>
      </c>
      <c r="H716">
        <v>95</v>
      </c>
      <c r="I716">
        <v>570</v>
      </c>
      <c r="J716">
        <v>43</v>
      </c>
      <c r="K716" s="1" t="s">
        <v>18</v>
      </c>
      <c r="L716">
        <v>13.5</v>
      </c>
    </row>
    <row r="717" spans="1:12" ht="14.45">
      <c r="A717" t="s">
        <v>1298</v>
      </c>
      <c r="B717" t="s">
        <v>259</v>
      </c>
      <c r="C717" t="s">
        <v>518</v>
      </c>
      <c r="D717" t="s">
        <v>1283</v>
      </c>
      <c r="E717" t="s">
        <v>1297</v>
      </c>
      <c r="F717" s="1" t="s">
        <v>86</v>
      </c>
      <c r="G717" t="s">
        <v>21</v>
      </c>
      <c r="H717">
        <v>95</v>
      </c>
      <c r="I717">
        <v>570</v>
      </c>
      <c r="J717">
        <v>54</v>
      </c>
      <c r="K717" s="1" t="s">
        <v>18</v>
      </c>
      <c r="L717">
        <v>13.5</v>
      </c>
    </row>
    <row r="718" spans="1:12" ht="14.45">
      <c r="A718" t="s">
        <v>1299</v>
      </c>
      <c r="B718" t="s">
        <v>259</v>
      </c>
      <c r="C718" t="s">
        <v>518</v>
      </c>
      <c r="D718" t="s">
        <v>1283</v>
      </c>
      <c r="E718" t="s">
        <v>1297</v>
      </c>
      <c r="F718" s="1" t="s">
        <v>88</v>
      </c>
      <c r="G718" t="s">
        <v>21</v>
      </c>
      <c r="H718">
        <v>95</v>
      </c>
      <c r="I718">
        <v>570</v>
      </c>
      <c r="J718">
        <v>21</v>
      </c>
      <c r="K718" s="1" t="s">
        <v>18</v>
      </c>
      <c r="L718">
        <v>13.5</v>
      </c>
    </row>
    <row r="719" spans="1:12" ht="14.45">
      <c r="A719" t="s">
        <v>1300</v>
      </c>
      <c r="B719" t="s">
        <v>259</v>
      </c>
      <c r="C719" t="s">
        <v>518</v>
      </c>
      <c r="D719" t="s">
        <v>1283</v>
      </c>
      <c r="E719" t="s">
        <v>1292</v>
      </c>
      <c r="F719" s="1" t="s">
        <v>88</v>
      </c>
      <c r="G719" t="s">
        <v>45</v>
      </c>
      <c r="H719">
        <v>105</v>
      </c>
      <c r="I719">
        <v>315</v>
      </c>
      <c r="J719">
        <v>16</v>
      </c>
      <c r="K719" s="1" t="s">
        <v>18</v>
      </c>
      <c r="L719">
        <v>13</v>
      </c>
    </row>
    <row r="720" spans="1:12" ht="14.45">
      <c r="A720" t="s">
        <v>1301</v>
      </c>
      <c r="B720" t="s">
        <v>259</v>
      </c>
      <c r="C720" t="s">
        <v>518</v>
      </c>
      <c r="D720" t="s">
        <v>1283</v>
      </c>
      <c r="E720" t="s">
        <v>1302</v>
      </c>
      <c r="F720" s="1" t="s">
        <v>83</v>
      </c>
      <c r="G720" t="s">
        <v>21</v>
      </c>
      <c r="H720">
        <v>105</v>
      </c>
      <c r="I720">
        <v>630</v>
      </c>
      <c r="J720">
        <v>61</v>
      </c>
      <c r="K720" s="1" t="s">
        <v>18</v>
      </c>
      <c r="L720">
        <v>13</v>
      </c>
    </row>
    <row r="721" spans="1:12" ht="14.45">
      <c r="A721" t="s">
        <v>1303</v>
      </c>
      <c r="B721" t="s">
        <v>259</v>
      </c>
      <c r="C721" t="s">
        <v>518</v>
      </c>
      <c r="D721" t="s">
        <v>1283</v>
      </c>
      <c r="E721" t="s">
        <v>1302</v>
      </c>
      <c r="F721" s="1" t="s">
        <v>86</v>
      </c>
      <c r="G721" t="s">
        <v>21</v>
      </c>
      <c r="H721">
        <v>105</v>
      </c>
      <c r="I721">
        <v>630</v>
      </c>
      <c r="J721" s="2" t="s">
        <v>22</v>
      </c>
      <c r="K721" s="1" t="s">
        <v>18</v>
      </c>
      <c r="L721">
        <v>13.5</v>
      </c>
    </row>
    <row r="722" spans="1:12" ht="14.45">
      <c r="A722" t="s">
        <v>1304</v>
      </c>
      <c r="B722" t="s">
        <v>259</v>
      </c>
      <c r="C722" t="s">
        <v>518</v>
      </c>
      <c r="D722" t="s">
        <v>1283</v>
      </c>
      <c r="E722" t="s">
        <v>1302</v>
      </c>
      <c r="F722" s="1" t="s">
        <v>88</v>
      </c>
      <c r="G722" t="s">
        <v>21</v>
      </c>
      <c r="H722">
        <v>105</v>
      </c>
      <c r="I722">
        <v>630</v>
      </c>
      <c r="J722">
        <v>30</v>
      </c>
      <c r="K722" s="1" t="s">
        <v>18</v>
      </c>
      <c r="L722">
        <v>13</v>
      </c>
    </row>
    <row r="723" spans="1:12" ht="14.45">
      <c r="A723" t="s">
        <v>1305</v>
      </c>
      <c r="B723" t="s">
        <v>259</v>
      </c>
      <c r="C723" t="s">
        <v>518</v>
      </c>
      <c r="D723" t="s">
        <v>1283</v>
      </c>
      <c r="E723" t="s">
        <v>1292</v>
      </c>
      <c r="F723" s="1" t="s">
        <v>86</v>
      </c>
      <c r="G723" t="s">
        <v>45</v>
      </c>
      <c r="H723">
        <v>110</v>
      </c>
      <c r="I723">
        <v>330</v>
      </c>
      <c r="J723">
        <v>13</v>
      </c>
      <c r="K723" s="1" t="s">
        <v>18</v>
      </c>
      <c r="L723">
        <v>13</v>
      </c>
    </row>
    <row r="724" spans="1:12" ht="14.45">
      <c r="A724" t="s">
        <v>1306</v>
      </c>
      <c r="B724" t="s">
        <v>259</v>
      </c>
      <c r="C724" t="s">
        <v>518</v>
      </c>
      <c r="D724" t="s">
        <v>1283</v>
      </c>
      <c r="E724" t="s">
        <v>1307</v>
      </c>
      <c r="F724" s="1" t="s">
        <v>83</v>
      </c>
      <c r="G724" t="s">
        <v>21</v>
      </c>
      <c r="H724">
        <v>125</v>
      </c>
      <c r="I724">
        <v>750</v>
      </c>
      <c r="J724">
        <v>4</v>
      </c>
      <c r="K724" s="1" t="s">
        <v>18</v>
      </c>
      <c r="L724">
        <v>13</v>
      </c>
    </row>
    <row r="725" spans="1:12" ht="14.45">
      <c r="A725" t="s">
        <v>1308</v>
      </c>
      <c r="B725" t="s">
        <v>259</v>
      </c>
      <c r="C725" t="s">
        <v>518</v>
      </c>
      <c r="D725" t="s">
        <v>1283</v>
      </c>
      <c r="E725" t="s">
        <v>1307</v>
      </c>
      <c r="F725" s="1" t="s">
        <v>86</v>
      </c>
      <c r="G725" t="s">
        <v>21</v>
      </c>
      <c r="H725">
        <v>130</v>
      </c>
      <c r="I725">
        <v>780</v>
      </c>
      <c r="J725">
        <v>16</v>
      </c>
      <c r="K725" s="1" t="s">
        <v>18</v>
      </c>
      <c r="L725">
        <v>13</v>
      </c>
    </row>
    <row r="726" spans="1:12" ht="14.45">
      <c r="A726" t="s">
        <v>1309</v>
      </c>
      <c r="B726" t="s">
        <v>259</v>
      </c>
      <c r="C726" t="s">
        <v>518</v>
      </c>
      <c r="D726" t="s">
        <v>1283</v>
      </c>
      <c r="E726" t="s">
        <v>1307</v>
      </c>
      <c r="F726" s="1">
        <v>2021</v>
      </c>
      <c r="G726" t="s">
        <v>21</v>
      </c>
      <c r="H726">
        <v>135</v>
      </c>
      <c r="I726">
        <v>810</v>
      </c>
      <c r="J726">
        <v>6</v>
      </c>
      <c r="K726" s="1" t="s">
        <v>18</v>
      </c>
      <c r="L726">
        <v>13</v>
      </c>
    </row>
    <row r="727" spans="1:12" ht="14.45">
      <c r="A727" t="s">
        <v>1310</v>
      </c>
      <c r="B727" t="s">
        <v>259</v>
      </c>
      <c r="C727" t="s">
        <v>518</v>
      </c>
      <c r="D727" t="s">
        <v>1283</v>
      </c>
      <c r="E727" t="s">
        <v>1311</v>
      </c>
      <c r="F727" s="1" t="s">
        <v>86</v>
      </c>
      <c r="G727" t="s">
        <v>59</v>
      </c>
      <c r="H727">
        <v>150</v>
      </c>
      <c r="I727">
        <v>450</v>
      </c>
      <c r="J727">
        <v>4</v>
      </c>
      <c r="K727" s="1" t="s">
        <v>18</v>
      </c>
      <c r="L727">
        <v>13.5</v>
      </c>
    </row>
    <row r="728" spans="1:12" ht="14.45">
      <c r="A728" t="s">
        <v>1312</v>
      </c>
      <c r="B728" t="s">
        <v>259</v>
      </c>
      <c r="C728" t="s">
        <v>518</v>
      </c>
      <c r="D728" t="s">
        <v>1283</v>
      </c>
      <c r="E728" t="s">
        <v>1297</v>
      </c>
      <c r="F728" s="1" t="s">
        <v>83</v>
      </c>
      <c r="G728" t="s">
        <v>45</v>
      </c>
      <c r="H728">
        <v>190</v>
      </c>
      <c r="I728">
        <v>570</v>
      </c>
      <c r="J728">
        <v>9</v>
      </c>
      <c r="K728" s="1" t="s">
        <v>18</v>
      </c>
      <c r="L728">
        <v>13.5</v>
      </c>
    </row>
    <row r="729" spans="1:12" ht="14.45">
      <c r="A729" t="s">
        <v>1313</v>
      </c>
      <c r="B729" t="s">
        <v>259</v>
      </c>
      <c r="C729" t="s">
        <v>518</v>
      </c>
      <c r="D729" t="s">
        <v>1283</v>
      </c>
      <c r="E729" t="s">
        <v>1302</v>
      </c>
      <c r="F729" s="1" t="s">
        <v>83</v>
      </c>
      <c r="G729" t="s">
        <v>45</v>
      </c>
      <c r="H729">
        <v>215</v>
      </c>
      <c r="I729">
        <v>645</v>
      </c>
      <c r="J729">
        <v>26</v>
      </c>
      <c r="K729" s="1" t="s">
        <v>18</v>
      </c>
      <c r="L729">
        <v>13</v>
      </c>
    </row>
    <row r="730" spans="1:12" ht="14.45">
      <c r="A730" t="s">
        <v>1314</v>
      </c>
      <c r="B730" t="s">
        <v>259</v>
      </c>
      <c r="C730" t="s">
        <v>518</v>
      </c>
      <c r="D730" t="s">
        <v>1283</v>
      </c>
      <c r="E730" t="s">
        <v>1302</v>
      </c>
      <c r="F730" s="1" t="s">
        <v>86</v>
      </c>
      <c r="G730" t="s">
        <v>45</v>
      </c>
      <c r="H730">
        <v>215</v>
      </c>
      <c r="I730">
        <v>645</v>
      </c>
      <c r="J730">
        <v>13</v>
      </c>
      <c r="K730" s="1" t="s">
        <v>18</v>
      </c>
      <c r="L730">
        <v>13.5</v>
      </c>
    </row>
    <row r="731" spans="1:12" ht="14.45">
      <c r="A731" t="s">
        <v>1315</v>
      </c>
      <c r="B731" t="s">
        <v>259</v>
      </c>
      <c r="C731" t="s">
        <v>518</v>
      </c>
      <c r="D731" t="s">
        <v>1283</v>
      </c>
      <c r="E731" t="s">
        <v>1302</v>
      </c>
      <c r="F731" s="1" t="s">
        <v>88</v>
      </c>
      <c r="G731" t="s">
        <v>45</v>
      </c>
      <c r="H731">
        <v>215</v>
      </c>
      <c r="I731">
        <v>645</v>
      </c>
      <c r="J731">
        <v>6</v>
      </c>
      <c r="K731" s="1" t="s">
        <v>18</v>
      </c>
      <c r="L731">
        <v>13</v>
      </c>
    </row>
    <row r="732" spans="1:12" ht="14.45">
      <c r="A732" t="s">
        <v>1316</v>
      </c>
      <c r="B732" t="s">
        <v>259</v>
      </c>
      <c r="C732" t="s">
        <v>518</v>
      </c>
      <c r="D732" t="s">
        <v>1283</v>
      </c>
      <c r="E732" t="s">
        <v>1317</v>
      </c>
      <c r="F732" s="1" t="s">
        <v>135</v>
      </c>
      <c r="G732" t="s">
        <v>21</v>
      </c>
      <c r="H732">
        <v>250</v>
      </c>
      <c r="I732">
        <v>1500</v>
      </c>
      <c r="J732">
        <v>2</v>
      </c>
      <c r="K732" s="1" t="s">
        <v>18</v>
      </c>
      <c r="L732">
        <v>13.5</v>
      </c>
    </row>
    <row r="733" spans="1:12" ht="14.45">
      <c r="A733" t="s">
        <v>1318</v>
      </c>
      <c r="B733" t="s">
        <v>259</v>
      </c>
      <c r="C733" t="s">
        <v>518</v>
      </c>
      <c r="D733" t="s">
        <v>1283</v>
      </c>
      <c r="E733" t="s">
        <v>1307</v>
      </c>
      <c r="F733" s="1" t="s">
        <v>83</v>
      </c>
      <c r="G733" t="s">
        <v>45</v>
      </c>
      <c r="H733">
        <v>255</v>
      </c>
      <c r="I733">
        <v>765</v>
      </c>
      <c r="J733">
        <v>4</v>
      </c>
      <c r="K733" s="1" t="s">
        <v>18</v>
      </c>
      <c r="L733">
        <v>13</v>
      </c>
    </row>
    <row r="734" spans="1:12" ht="14.45">
      <c r="A734" t="s">
        <v>1319</v>
      </c>
      <c r="B734" t="s">
        <v>259</v>
      </c>
      <c r="C734" t="s">
        <v>518</v>
      </c>
      <c r="D734" t="s">
        <v>1283</v>
      </c>
      <c r="E734" t="s">
        <v>1311</v>
      </c>
      <c r="F734" s="1" t="s">
        <v>83</v>
      </c>
      <c r="G734" t="s">
        <v>45</v>
      </c>
      <c r="H734">
        <v>320</v>
      </c>
      <c r="I734">
        <v>960</v>
      </c>
      <c r="J734">
        <v>6</v>
      </c>
      <c r="K734" s="1" t="s">
        <v>18</v>
      </c>
      <c r="L734">
        <v>13.5</v>
      </c>
    </row>
    <row r="735" spans="1:12" ht="14.45">
      <c r="A735" t="s">
        <v>1320</v>
      </c>
      <c r="B735" t="s">
        <v>259</v>
      </c>
      <c r="C735" t="s">
        <v>518</v>
      </c>
      <c r="D735" t="s">
        <v>1283</v>
      </c>
      <c r="E735" t="s">
        <v>1292</v>
      </c>
      <c r="F735" s="1">
        <v>2022</v>
      </c>
      <c r="G735" t="s">
        <v>45</v>
      </c>
      <c r="H735">
        <v>110</v>
      </c>
      <c r="I735">
        <v>330</v>
      </c>
      <c r="J735">
        <v>27</v>
      </c>
      <c r="K735" s="1" t="s">
        <v>18</v>
      </c>
      <c r="L735">
        <v>13</v>
      </c>
    </row>
    <row r="736" spans="1:12" ht="14.45">
      <c r="A736" t="s">
        <v>1321</v>
      </c>
      <c r="B736" t="s">
        <v>259</v>
      </c>
      <c r="C736" t="s">
        <v>518</v>
      </c>
      <c r="D736" t="s">
        <v>1283</v>
      </c>
      <c r="E736" t="s">
        <v>1284</v>
      </c>
      <c r="F736" s="1">
        <v>2012</v>
      </c>
      <c r="G736" t="s">
        <v>21</v>
      </c>
      <c r="H736">
        <v>60</v>
      </c>
      <c r="I736">
        <v>360</v>
      </c>
      <c r="J736">
        <v>6</v>
      </c>
      <c r="K736" s="1" t="s">
        <v>18</v>
      </c>
      <c r="L736">
        <v>12.5</v>
      </c>
    </row>
    <row r="737" spans="1:12" ht="14.45">
      <c r="A737" t="s">
        <v>1322</v>
      </c>
      <c r="B737" t="s">
        <v>259</v>
      </c>
      <c r="C737" t="s">
        <v>518</v>
      </c>
      <c r="D737" t="s">
        <v>1283</v>
      </c>
      <c r="E737" t="s">
        <v>1284</v>
      </c>
      <c r="F737" s="1">
        <v>2019</v>
      </c>
      <c r="G737" t="s">
        <v>21</v>
      </c>
      <c r="H737">
        <v>51</v>
      </c>
      <c r="I737">
        <v>306</v>
      </c>
      <c r="J737">
        <v>5</v>
      </c>
      <c r="K737" s="1" t="s">
        <v>18</v>
      </c>
      <c r="L737">
        <v>13</v>
      </c>
    </row>
    <row r="738" spans="1:12" ht="14.45">
      <c r="A738" t="s">
        <v>1323</v>
      </c>
      <c r="B738" t="s">
        <v>259</v>
      </c>
      <c r="C738" t="s">
        <v>518</v>
      </c>
      <c r="D738" t="s">
        <v>1283</v>
      </c>
      <c r="E738" t="s">
        <v>1324</v>
      </c>
      <c r="F738" s="1">
        <v>2022</v>
      </c>
      <c r="G738" t="s">
        <v>21</v>
      </c>
      <c r="H738">
        <v>125</v>
      </c>
      <c r="I738">
        <v>750</v>
      </c>
      <c r="J738">
        <v>42</v>
      </c>
      <c r="K738" s="1" t="s">
        <v>18</v>
      </c>
      <c r="L738">
        <v>13</v>
      </c>
    </row>
    <row r="739" spans="1:12" ht="14.45">
      <c r="A739" t="s">
        <v>1325</v>
      </c>
      <c r="B739" t="s">
        <v>259</v>
      </c>
      <c r="C739" t="s">
        <v>518</v>
      </c>
      <c r="D739" t="s">
        <v>1283</v>
      </c>
      <c r="E739" t="s">
        <v>1326</v>
      </c>
      <c r="F739" s="1">
        <v>2022</v>
      </c>
      <c r="G739" t="s">
        <v>21</v>
      </c>
      <c r="H739">
        <v>105</v>
      </c>
      <c r="I739">
        <v>630</v>
      </c>
      <c r="J739">
        <v>60</v>
      </c>
      <c r="K739" s="1" t="s">
        <v>18</v>
      </c>
      <c r="L739">
        <v>13.5</v>
      </c>
    </row>
    <row r="740" spans="1:12" ht="14.45">
      <c r="A740" t="s">
        <v>1327</v>
      </c>
      <c r="B740" t="s">
        <v>259</v>
      </c>
      <c r="C740" t="s">
        <v>518</v>
      </c>
      <c r="D740" t="s">
        <v>1283</v>
      </c>
      <c r="E740" t="s">
        <v>1326</v>
      </c>
      <c r="F740" s="1">
        <v>2022</v>
      </c>
      <c r="G740" t="s">
        <v>45</v>
      </c>
      <c r="H740">
        <v>215</v>
      </c>
      <c r="I740">
        <v>645</v>
      </c>
      <c r="J740">
        <v>6</v>
      </c>
      <c r="K740" s="1" t="s">
        <v>18</v>
      </c>
      <c r="L740">
        <v>13.5</v>
      </c>
    </row>
    <row r="741" spans="1:12" ht="14.45">
      <c r="A741" t="s">
        <v>1328</v>
      </c>
      <c r="B741" t="s">
        <v>259</v>
      </c>
      <c r="C741" t="s">
        <v>518</v>
      </c>
      <c r="D741" t="s">
        <v>1283</v>
      </c>
      <c r="E741" t="s">
        <v>1329</v>
      </c>
      <c r="F741" s="1">
        <v>2022</v>
      </c>
      <c r="G741" t="s">
        <v>59</v>
      </c>
      <c r="H741">
        <v>165</v>
      </c>
      <c r="I741">
        <v>495</v>
      </c>
      <c r="J741">
        <v>114</v>
      </c>
      <c r="K741" s="1" t="s">
        <v>18</v>
      </c>
      <c r="L741">
        <v>14</v>
      </c>
    </row>
    <row r="742" spans="1:12" ht="14.45">
      <c r="A742" t="s">
        <v>1330</v>
      </c>
      <c r="B742" t="s">
        <v>259</v>
      </c>
      <c r="C742" t="s">
        <v>518</v>
      </c>
      <c r="D742" t="s">
        <v>1283</v>
      </c>
      <c r="E742" t="s">
        <v>1311</v>
      </c>
      <c r="F742" s="1">
        <v>2019</v>
      </c>
      <c r="G742" t="s">
        <v>59</v>
      </c>
      <c r="H742">
        <v>150</v>
      </c>
      <c r="I742">
        <v>450</v>
      </c>
      <c r="J742">
        <v>5</v>
      </c>
      <c r="K742" s="1" t="s">
        <v>18</v>
      </c>
      <c r="L742">
        <v>13.5</v>
      </c>
    </row>
    <row r="743" spans="1:12" ht="14.45">
      <c r="A743" t="s">
        <v>1331</v>
      </c>
      <c r="B743" t="s">
        <v>259</v>
      </c>
      <c r="C743" t="s">
        <v>518</v>
      </c>
      <c r="D743" t="s">
        <v>1283</v>
      </c>
      <c r="E743" t="s">
        <v>1332</v>
      </c>
      <c r="F743" s="1">
        <v>2022</v>
      </c>
      <c r="G743" t="s">
        <v>59</v>
      </c>
      <c r="H743">
        <v>165</v>
      </c>
      <c r="I743">
        <v>495</v>
      </c>
      <c r="J743">
        <v>12</v>
      </c>
      <c r="K743" s="1" t="s">
        <v>18</v>
      </c>
      <c r="L743">
        <v>14</v>
      </c>
    </row>
    <row r="744" spans="1:12" ht="14.45">
      <c r="A744" t="s">
        <v>1333</v>
      </c>
      <c r="B744" t="s">
        <v>259</v>
      </c>
      <c r="C744" t="s">
        <v>518</v>
      </c>
      <c r="D744" t="s">
        <v>1283</v>
      </c>
      <c r="E744" t="s">
        <v>1334</v>
      </c>
      <c r="F744" s="1">
        <v>2022</v>
      </c>
      <c r="G744" t="s">
        <v>21</v>
      </c>
      <c r="H744">
        <v>95</v>
      </c>
      <c r="I744">
        <v>570</v>
      </c>
      <c r="J744" s="2" t="s">
        <v>22</v>
      </c>
      <c r="K744" s="1" t="s">
        <v>18</v>
      </c>
      <c r="L744">
        <v>13.5</v>
      </c>
    </row>
    <row r="745" spans="1:12" ht="14.45">
      <c r="A745" t="s">
        <v>1335</v>
      </c>
      <c r="B745" t="s">
        <v>259</v>
      </c>
      <c r="C745" t="s">
        <v>518</v>
      </c>
      <c r="D745" t="s">
        <v>1283</v>
      </c>
      <c r="E745" t="s">
        <v>1336</v>
      </c>
      <c r="F745" s="1">
        <v>2022</v>
      </c>
      <c r="G745" t="s">
        <v>21</v>
      </c>
      <c r="H745">
        <v>100</v>
      </c>
      <c r="I745">
        <v>600</v>
      </c>
      <c r="J745">
        <v>90</v>
      </c>
      <c r="K745" s="1" t="s">
        <v>18</v>
      </c>
      <c r="L745">
        <v>13.5</v>
      </c>
    </row>
    <row r="746" spans="1:12" ht="14.45">
      <c r="A746" t="s">
        <v>1337</v>
      </c>
      <c r="B746" t="s">
        <v>259</v>
      </c>
      <c r="C746" t="s">
        <v>518</v>
      </c>
      <c r="D746" t="s">
        <v>1338</v>
      </c>
      <c r="E746" t="s">
        <v>671</v>
      </c>
      <c r="F746" s="1" t="s">
        <v>83</v>
      </c>
      <c r="G746" t="s">
        <v>17</v>
      </c>
      <c r="H746">
        <v>27.5</v>
      </c>
      <c r="I746">
        <v>330</v>
      </c>
      <c r="J746">
        <v>50</v>
      </c>
      <c r="K746" s="1" t="s">
        <v>18</v>
      </c>
      <c r="L746">
        <v>12.5</v>
      </c>
    </row>
    <row r="747" spans="1:12" ht="14.45">
      <c r="A747" t="s">
        <v>1339</v>
      </c>
      <c r="B747" t="s">
        <v>259</v>
      </c>
      <c r="C747" t="s">
        <v>518</v>
      </c>
      <c r="D747" t="s">
        <v>1338</v>
      </c>
      <c r="E747" t="s">
        <v>1340</v>
      </c>
      <c r="F747" s="1" t="s">
        <v>81</v>
      </c>
      <c r="G747" t="s">
        <v>21</v>
      </c>
      <c r="H747">
        <v>50</v>
      </c>
      <c r="I747">
        <v>300</v>
      </c>
      <c r="J747" s="2" t="s">
        <v>22</v>
      </c>
      <c r="K747" s="1" t="s">
        <v>18</v>
      </c>
      <c r="L747">
        <v>12.5</v>
      </c>
    </row>
    <row r="748" spans="1:12" ht="14.45">
      <c r="A748" t="s">
        <v>1341</v>
      </c>
      <c r="B748" t="s">
        <v>259</v>
      </c>
      <c r="C748" t="s">
        <v>518</v>
      </c>
      <c r="D748" t="s">
        <v>1338</v>
      </c>
      <c r="E748" t="s">
        <v>1340</v>
      </c>
      <c r="F748" s="1" t="s">
        <v>31</v>
      </c>
      <c r="G748" t="s">
        <v>17</v>
      </c>
      <c r="H748">
        <v>50</v>
      </c>
      <c r="I748">
        <v>600</v>
      </c>
      <c r="J748" s="2" t="s">
        <v>22</v>
      </c>
      <c r="K748" s="1" t="s">
        <v>18</v>
      </c>
      <c r="L748">
        <v>13</v>
      </c>
    </row>
    <row r="749" spans="1:12" ht="14.45">
      <c r="A749" t="s">
        <v>1342</v>
      </c>
      <c r="B749" t="s">
        <v>259</v>
      </c>
      <c r="C749" t="s">
        <v>518</v>
      </c>
      <c r="D749" t="s">
        <v>1338</v>
      </c>
      <c r="E749" t="s">
        <v>1343</v>
      </c>
      <c r="F749" s="1">
        <v>2023</v>
      </c>
      <c r="G749" t="s">
        <v>17</v>
      </c>
      <c r="H749">
        <v>50</v>
      </c>
      <c r="I749">
        <v>600</v>
      </c>
      <c r="J749" s="2" t="s">
        <v>22</v>
      </c>
      <c r="K749" s="1" t="s">
        <v>48</v>
      </c>
      <c r="L749">
        <v>12.5</v>
      </c>
    </row>
    <row r="750" spans="1:12" ht="14.45">
      <c r="A750" t="s">
        <v>1344</v>
      </c>
      <c r="B750" t="s">
        <v>259</v>
      </c>
      <c r="C750" t="s">
        <v>518</v>
      </c>
      <c r="D750" t="s">
        <v>1338</v>
      </c>
      <c r="E750" t="s">
        <v>1345</v>
      </c>
      <c r="F750" s="1" t="s">
        <v>86</v>
      </c>
      <c r="G750" t="s">
        <v>21</v>
      </c>
      <c r="H750">
        <v>55</v>
      </c>
      <c r="I750">
        <v>330</v>
      </c>
      <c r="J750">
        <v>79</v>
      </c>
      <c r="K750" s="1" t="s">
        <v>18</v>
      </c>
      <c r="L750">
        <v>13</v>
      </c>
    </row>
    <row r="751" spans="1:12" ht="14.45">
      <c r="A751" t="s">
        <v>1346</v>
      </c>
      <c r="B751" t="s">
        <v>259</v>
      </c>
      <c r="C751" t="s">
        <v>518</v>
      </c>
      <c r="D751" t="s">
        <v>1338</v>
      </c>
      <c r="E751" t="s">
        <v>1345</v>
      </c>
      <c r="F751" s="1" t="s">
        <v>88</v>
      </c>
      <c r="G751" t="s">
        <v>21</v>
      </c>
      <c r="H751">
        <v>55</v>
      </c>
      <c r="I751">
        <v>330</v>
      </c>
      <c r="J751">
        <v>24</v>
      </c>
      <c r="K751" s="1" t="s">
        <v>18</v>
      </c>
      <c r="L751">
        <v>13</v>
      </c>
    </row>
    <row r="752" spans="1:12" ht="14.45">
      <c r="A752" t="s">
        <v>1347</v>
      </c>
      <c r="B752" t="s">
        <v>259</v>
      </c>
      <c r="C752" t="s">
        <v>518</v>
      </c>
      <c r="D752" t="s">
        <v>1338</v>
      </c>
      <c r="E752" t="s">
        <v>1345</v>
      </c>
      <c r="F752" s="1" t="s">
        <v>31</v>
      </c>
      <c r="G752" t="s">
        <v>17</v>
      </c>
      <c r="H752">
        <v>55</v>
      </c>
      <c r="I752">
        <v>660</v>
      </c>
      <c r="J752">
        <v>29</v>
      </c>
      <c r="K752" s="1" t="s">
        <v>18</v>
      </c>
      <c r="L752">
        <v>12.5</v>
      </c>
    </row>
    <row r="753" spans="1:12" ht="14.45">
      <c r="A753" t="s">
        <v>1348</v>
      </c>
      <c r="B753" t="s">
        <v>259</v>
      </c>
      <c r="C753" t="s">
        <v>518</v>
      </c>
      <c r="D753" t="s">
        <v>1338</v>
      </c>
      <c r="E753" t="s">
        <v>1340</v>
      </c>
      <c r="F753" s="1" t="s">
        <v>83</v>
      </c>
      <c r="G753" t="s">
        <v>17</v>
      </c>
      <c r="H753">
        <v>55</v>
      </c>
      <c r="I753">
        <v>660</v>
      </c>
      <c r="J753" s="2" t="s">
        <v>22</v>
      </c>
      <c r="K753" s="1" t="s">
        <v>18</v>
      </c>
      <c r="L753">
        <v>12.5</v>
      </c>
    </row>
    <row r="754" spans="1:12" ht="14.45">
      <c r="A754" t="s">
        <v>1349</v>
      </c>
      <c r="B754" t="s">
        <v>259</v>
      </c>
      <c r="C754" t="s">
        <v>518</v>
      </c>
      <c r="D754" t="s">
        <v>1338</v>
      </c>
      <c r="E754" t="s">
        <v>1340</v>
      </c>
      <c r="F754" s="1" t="s">
        <v>86</v>
      </c>
      <c r="G754" t="s">
        <v>21</v>
      </c>
      <c r="H754">
        <v>55</v>
      </c>
      <c r="I754">
        <v>330</v>
      </c>
      <c r="J754">
        <v>113</v>
      </c>
      <c r="K754" s="1" t="s">
        <v>18</v>
      </c>
      <c r="L754">
        <v>13</v>
      </c>
    </row>
    <row r="755" spans="1:12" ht="14.45">
      <c r="A755" t="s">
        <v>1350</v>
      </c>
      <c r="B755" t="s">
        <v>259</v>
      </c>
      <c r="C755" t="s">
        <v>518</v>
      </c>
      <c r="D755" t="s">
        <v>1338</v>
      </c>
      <c r="E755" t="s">
        <v>1340</v>
      </c>
      <c r="F755" s="1" t="s">
        <v>88</v>
      </c>
      <c r="G755" t="s">
        <v>21</v>
      </c>
      <c r="H755">
        <v>55</v>
      </c>
      <c r="I755">
        <v>330</v>
      </c>
      <c r="J755">
        <v>24</v>
      </c>
      <c r="K755" s="1" t="s">
        <v>18</v>
      </c>
      <c r="L755">
        <v>13</v>
      </c>
    </row>
    <row r="756" spans="1:12" ht="14.45">
      <c r="A756" t="s">
        <v>1351</v>
      </c>
      <c r="B756" t="s">
        <v>259</v>
      </c>
      <c r="C756" t="s">
        <v>518</v>
      </c>
      <c r="D756" t="s">
        <v>1338</v>
      </c>
      <c r="E756" t="s">
        <v>1352</v>
      </c>
      <c r="F756" s="1">
        <v>2023</v>
      </c>
      <c r="G756" t="s">
        <v>17</v>
      </c>
      <c r="H756">
        <v>70</v>
      </c>
      <c r="I756">
        <v>840</v>
      </c>
      <c r="J756">
        <v>66</v>
      </c>
      <c r="K756" s="1" t="s">
        <v>48</v>
      </c>
      <c r="L756">
        <v>12.5</v>
      </c>
    </row>
    <row r="757" spans="1:12" ht="14.45">
      <c r="A757" t="s">
        <v>1353</v>
      </c>
      <c r="B757" t="s">
        <v>259</v>
      </c>
      <c r="C757" t="s">
        <v>518</v>
      </c>
      <c r="D757" t="s">
        <v>1338</v>
      </c>
      <c r="E757" t="s">
        <v>1354</v>
      </c>
      <c r="F757" s="1">
        <v>2023</v>
      </c>
      <c r="G757" t="s">
        <v>17</v>
      </c>
      <c r="H757">
        <v>88</v>
      </c>
      <c r="I757">
        <v>1056</v>
      </c>
      <c r="J757">
        <v>60</v>
      </c>
      <c r="K757" s="1" t="s">
        <v>48</v>
      </c>
      <c r="L757">
        <v>12.5</v>
      </c>
    </row>
    <row r="758" spans="1:12" ht="14.45">
      <c r="A758" t="s">
        <v>1355</v>
      </c>
      <c r="B758" t="s">
        <v>259</v>
      </c>
      <c r="C758" t="s">
        <v>518</v>
      </c>
      <c r="D758" t="s">
        <v>1338</v>
      </c>
      <c r="E758" t="s">
        <v>1356</v>
      </c>
      <c r="F758" s="1">
        <v>2018</v>
      </c>
      <c r="G758" t="s">
        <v>17</v>
      </c>
      <c r="H758">
        <v>90</v>
      </c>
      <c r="I758">
        <v>1080</v>
      </c>
      <c r="J758">
        <v>1</v>
      </c>
      <c r="K758" s="1" t="s">
        <v>1357</v>
      </c>
      <c r="L758">
        <v>12.5</v>
      </c>
    </row>
    <row r="759" spans="1:12" ht="14.45">
      <c r="A759" t="s">
        <v>1358</v>
      </c>
      <c r="B759" t="s">
        <v>259</v>
      </c>
      <c r="C759" t="s">
        <v>518</v>
      </c>
      <c r="D759" t="s">
        <v>1338</v>
      </c>
      <c r="E759" t="s">
        <v>1359</v>
      </c>
      <c r="F759" s="1" t="s">
        <v>135</v>
      </c>
      <c r="G759" t="s">
        <v>21</v>
      </c>
      <c r="H759">
        <v>100</v>
      </c>
      <c r="I759">
        <v>600</v>
      </c>
      <c r="J759">
        <v>2</v>
      </c>
      <c r="K759" s="1" t="s">
        <v>18</v>
      </c>
      <c r="L759">
        <v>12.5</v>
      </c>
    </row>
    <row r="760" spans="1:12" ht="14.45">
      <c r="A760" t="s">
        <v>1360</v>
      </c>
      <c r="B760" t="s">
        <v>259</v>
      </c>
      <c r="C760" t="s">
        <v>518</v>
      </c>
      <c r="D760" t="s">
        <v>1338</v>
      </c>
      <c r="E760" t="s">
        <v>1361</v>
      </c>
      <c r="F760" s="1" t="s">
        <v>81</v>
      </c>
      <c r="G760" t="s">
        <v>21</v>
      </c>
      <c r="H760">
        <v>120</v>
      </c>
      <c r="I760">
        <v>720</v>
      </c>
      <c r="J760">
        <v>3</v>
      </c>
      <c r="K760" s="1" t="s">
        <v>18</v>
      </c>
      <c r="L760">
        <v>13</v>
      </c>
    </row>
    <row r="761" spans="1:12" ht="14.45">
      <c r="A761" t="s">
        <v>1362</v>
      </c>
      <c r="B761" t="s">
        <v>259</v>
      </c>
      <c r="C761" t="s">
        <v>518</v>
      </c>
      <c r="D761" t="s">
        <v>1338</v>
      </c>
      <c r="E761" t="s">
        <v>1363</v>
      </c>
      <c r="F761" s="1" t="s">
        <v>31</v>
      </c>
      <c r="G761" t="s">
        <v>21</v>
      </c>
      <c r="H761">
        <v>125</v>
      </c>
      <c r="I761">
        <v>750</v>
      </c>
      <c r="J761">
        <v>42</v>
      </c>
      <c r="K761" s="1" t="s">
        <v>18</v>
      </c>
      <c r="L761">
        <v>12.5</v>
      </c>
    </row>
    <row r="762" spans="1:12" ht="14.45">
      <c r="A762" t="s">
        <v>1364</v>
      </c>
      <c r="B762" t="s">
        <v>259</v>
      </c>
      <c r="C762" t="s">
        <v>518</v>
      </c>
      <c r="D762" t="s">
        <v>1338</v>
      </c>
      <c r="E762" t="s">
        <v>1365</v>
      </c>
      <c r="F762" s="1">
        <v>2023</v>
      </c>
      <c r="G762" t="s">
        <v>21</v>
      </c>
      <c r="H762">
        <v>125</v>
      </c>
      <c r="I762">
        <v>750</v>
      </c>
      <c r="J762">
        <v>33</v>
      </c>
      <c r="K762" s="1" t="s">
        <v>48</v>
      </c>
      <c r="L762">
        <v>12.5</v>
      </c>
    </row>
    <row r="763" spans="1:12" ht="14.45">
      <c r="A763" t="s">
        <v>1366</v>
      </c>
      <c r="B763" t="s">
        <v>259</v>
      </c>
      <c r="C763" t="s">
        <v>518</v>
      </c>
      <c r="D763" t="s">
        <v>1338</v>
      </c>
      <c r="E763" t="s">
        <v>1361</v>
      </c>
      <c r="F763" s="1" t="s">
        <v>31</v>
      </c>
      <c r="G763" t="s">
        <v>21</v>
      </c>
      <c r="H763">
        <v>135</v>
      </c>
      <c r="I763">
        <v>810</v>
      </c>
      <c r="J763">
        <v>47</v>
      </c>
      <c r="K763" s="1" t="s">
        <v>18</v>
      </c>
      <c r="L763">
        <v>13</v>
      </c>
    </row>
    <row r="764" spans="1:12" ht="14.45">
      <c r="A764" t="s">
        <v>1367</v>
      </c>
      <c r="B764" t="s">
        <v>259</v>
      </c>
      <c r="C764" t="s">
        <v>518</v>
      </c>
      <c r="D764" t="s">
        <v>1338</v>
      </c>
      <c r="E764" t="s">
        <v>1368</v>
      </c>
      <c r="F764" s="1">
        <v>2023</v>
      </c>
      <c r="G764" t="s">
        <v>21</v>
      </c>
      <c r="H764">
        <v>145</v>
      </c>
      <c r="I764">
        <v>870</v>
      </c>
      <c r="J764">
        <v>60</v>
      </c>
      <c r="K764" s="1" t="s">
        <v>48</v>
      </c>
      <c r="L764">
        <v>13</v>
      </c>
    </row>
    <row r="765" spans="1:12" ht="14.45">
      <c r="A765" t="s">
        <v>1369</v>
      </c>
      <c r="B765" t="s">
        <v>259</v>
      </c>
      <c r="C765" t="s">
        <v>518</v>
      </c>
      <c r="D765" t="s">
        <v>1338</v>
      </c>
      <c r="E765" t="s">
        <v>1370</v>
      </c>
      <c r="F765" s="1">
        <v>2023</v>
      </c>
      <c r="G765" t="s">
        <v>21</v>
      </c>
      <c r="H765">
        <v>155</v>
      </c>
      <c r="I765">
        <v>930</v>
      </c>
      <c r="J765">
        <v>70</v>
      </c>
      <c r="K765" s="1" t="s">
        <v>48</v>
      </c>
      <c r="L765">
        <v>12.5</v>
      </c>
    </row>
    <row r="766" spans="1:12" ht="14.45">
      <c r="A766" t="s">
        <v>1371</v>
      </c>
      <c r="B766" t="s">
        <v>259</v>
      </c>
      <c r="C766" t="s">
        <v>518</v>
      </c>
      <c r="D766" t="s">
        <v>1338</v>
      </c>
      <c r="E766" t="s">
        <v>1372</v>
      </c>
      <c r="F766" s="1" t="s">
        <v>31</v>
      </c>
      <c r="G766" t="s">
        <v>21</v>
      </c>
      <c r="H766">
        <v>165</v>
      </c>
      <c r="I766">
        <v>990</v>
      </c>
      <c r="J766">
        <v>18</v>
      </c>
      <c r="K766" s="1" t="s">
        <v>18</v>
      </c>
      <c r="L766">
        <v>13</v>
      </c>
    </row>
    <row r="767" spans="1:12" ht="14.45">
      <c r="A767" t="s">
        <v>1373</v>
      </c>
      <c r="B767" t="s">
        <v>259</v>
      </c>
      <c r="C767" t="s">
        <v>518</v>
      </c>
      <c r="D767" t="s">
        <v>1338</v>
      </c>
      <c r="E767" t="s">
        <v>1374</v>
      </c>
      <c r="F767" s="1" t="s">
        <v>514</v>
      </c>
      <c r="G767" t="s">
        <v>45</v>
      </c>
      <c r="H767">
        <v>195</v>
      </c>
      <c r="I767">
        <v>585</v>
      </c>
      <c r="J767">
        <v>2</v>
      </c>
      <c r="K767" s="1" t="s">
        <v>18</v>
      </c>
      <c r="L767">
        <v>12.5</v>
      </c>
    </row>
    <row r="768" spans="1:12" ht="14.45">
      <c r="A768" t="s">
        <v>1375</v>
      </c>
      <c r="B768" t="s">
        <v>259</v>
      </c>
      <c r="C768" t="s">
        <v>518</v>
      </c>
      <c r="D768" t="s">
        <v>1338</v>
      </c>
      <c r="E768" t="s">
        <v>1361</v>
      </c>
      <c r="F768" s="1">
        <v>2020</v>
      </c>
      <c r="G768" t="s">
        <v>45</v>
      </c>
      <c r="H768">
        <v>265</v>
      </c>
      <c r="I768">
        <v>795</v>
      </c>
      <c r="J768">
        <v>1</v>
      </c>
      <c r="K768" s="1" t="s">
        <v>18</v>
      </c>
      <c r="L768">
        <v>13</v>
      </c>
    </row>
    <row r="769" spans="1:12" ht="14.45">
      <c r="A769" t="s">
        <v>1376</v>
      </c>
      <c r="B769" t="s">
        <v>259</v>
      </c>
      <c r="C769" t="s">
        <v>518</v>
      </c>
      <c r="D769" t="s">
        <v>1338</v>
      </c>
      <c r="E769" t="s">
        <v>1372</v>
      </c>
      <c r="F769" s="1">
        <v>2021</v>
      </c>
      <c r="G769" t="s">
        <v>45</v>
      </c>
      <c r="H769">
        <v>325</v>
      </c>
      <c r="I769">
        <v>975</v>
      </c>
      <c r="J769">
        <v>1</v>
      </c>
      <c r="K769" s="1" t="s">
        <v>18</v>
      </c>
      <c r="L769">
        <v>13</v>
      </c>
    </row>
    <row r="770" spans="1:12" ht="14.45">
      <c r="A770" t="s">
        <v>1377</v>
      </c>
      <c r="B770" t="s">
        <v>259</v>
      </c>
      <c r="C770" t="s">
        <v>518</v>
      </c>
      <c r="D770" t="s">
        <v>1338</v>
      </c>
      <c r="E770" t="s">
        <v>1372</v>
      </c>
      <c r="F770" s="1" t="s">
        <v>31</v>
      </c>
      <c r="G770" t="s">
        <v>45</v>
      </c>
      <c r="H770">
        <v>330</v>
      </c>
      <c r="I770">
        <v>990</v>
      </c>
      <c r="J770">
        <v>6</v>
      </c>
      <c r="K770" s="1" t="s">
        <v>18</v>
      </c>
      <c r="L770">
        <v>13</v>
      </c>
    </row>
    <row r="771" spans="1:12" ht="14.45">
      <c r="A771" t="s">
        <v>1378</v>
      </c>
      <c r="B771" t="s">
        <v>259</v>
      </c>
      <c r="C771" t="s">
        <v>518</v>
      </c>
      <c r="D771" t="s">
        <v>1338</v>
      </c>
      <c r="E771" t="s">
        <v>1372</v>
      </c>
      <c r="F771" s="1" t="s">
        <v>79</v>
      </c>
      <c r="G771" t="s">
        <v>45</v>
      </c>
      <c r="H771">
        <v>330</v>
      </c>
      <c r="I771">
        <v>990</v>
      </c>
      <c r="J771">
        <v>2</v>
      </c>
      <c r="K771" s="1" t="s">
        <v>18</v>
      </c>
      <c r="L771">
        <v>13</v>
      </c>
    </row>
    <row r="772" spans="1:12" ht="14.45">
      <c r="A772" t="s">
        <v>1379</v>
      </c>
      <c r="B772" t="s">
        <v>259</v>
      </c>
      <c r="C772" t="s">
        <v>518</v>
      </c>
      <c r="D772" t="s">
        <v>1338</v>
      </c>
      <c r="E772" t="s">
        <v>1380</v>
      </c>
      <c r="F772" s="1" t="s">
        <v>81</v>
      </c>
      <c r="G772" t="s">
        <v>45</v>
      </c>
      <c r="H772">
        <v>330</v>
      </c>
      <c r="I772">
        <v>990</v>
      </c>
      <c r="J772">
        <v>3</v>
      </c>
      <c r="K772" s="1" t="s">
        <v>18</v>
      </c>
      <c r="L772">
        <v>13</v>
      </c>
    </row>
    <row r="773" spans="1:12" ht="14.45">
      <c r="A773" t="s">
        <v>1381</v>
      </c>
      <c r="B773" t="s">
        <v>259</v>
      </c>
      <c r="C773" t="s">
        <v>518</v>
      </c>
      <c r="D773" t="s">
        <v>1338</v>
      </c>
      <c r="E773" t="s">
        <v>1372</v>
      </c>
      <c r="F773" s="1" t="s">
        <v>86</v>
      </c>
      <c r="G773" t="s">
        <v>45</v>
      </c>
      <c r="H773">
        <v>340</v>
      </c>
      <c r="I773">
        <v>1020</v>
      </c>
      <c r="J773">
        <v>6</v>
      </c>
      <c r="K773" s="1" t="s">
        <v>18</v>
      </c>
      <c r="L773">
        <v>13</v>
      </c>
    </row>
    <row r="774" spans="1:12" ht="14.45">
      <c r="A774" t="s">
        <v>1382</v>
      </c>
      <c r="B774" t="s">
        <v>259</v>
      </c>
      <c r="C774" t="s">
        <v>518</v>
      </c>
      <c r="D774" t="s">
        <v>1338</v>
      </c>
      <c r="E774" t="s">
        <v>1383</v>
      </c>
      <c r="F774" s="1">
        <v>2018</v>
      </c>
      <c r="G774" t="s">
        <v>45</v>
      </c>
      <c r="H774">
        <v>510</v>
      </c>
      <c r="I774">
        <v>1530</v>
      </c>
      <c r="J774">
        <v>1</v>
      </c>
      <c r="K774" s="1" t="s">
        <v>1357</v>
      </c>
      <c r="L774">
        <v>13</v>
      </c>
    </row>
    <row r="775" spans="1:12" ht="14.45">
      <c r="A775" t="s">
        <v>1384</v>
      </c>
      <c r="B775" t="s">
        <v>259</v>
      </c>
      <c r="C775" t="s">
        <v>518</v>
      </c>
      <c r="D775" t="s">
        <v>1338</v>
      </c>
      <c r="E775" t="s">
        <v>1385</v>
      </c>
      <c r="F775" s="1">
        <v>2023</v>
      </c>
      <c r="G775" t="s">
        <v>21</v>
      </c>
      <c r="H775">
        <v>600</v>
      </c>
      <c r="I775">
        <v>3600</v>
      </c>
      <c r="J775">
        <v>3</v>
      </c>
      <c r="K775" s="1" t="s">
        <v>48</v>
      </c>
      <c r="L775">
        <v>13</v>
      </c>
    </row>
    <row r="776" spans="1:12" ht="14.45">
      <c r="A776" t="s">
        <v>1386</v>
      </c>
      <c r="B776" t="s">
        <v>259</v>
      </c>
      <c r="C776" t="s">
        <v>518</v>
      </c>
      <c r="D776" t="s">
        <v>1338</v>
      </c>
      <c r="E776" t="s">
        <v>1385</v>
      </c>
      <c r="F776" s="1">
        <v>2023</v>
      </c>
      <c r="G776" t="s">
        <v>45</v>
      </c>
      <c r="H776">
        <v>1250</v>
      </c>
      <c r="I776">
        <v>3750</v>
      </c>
      <c r="J776">
        <v>3</v>
      </c>
      <c r="K776" s="1" t="s">
        <v>48</v>
      </c>
      <c r="L776">
        <v>13</v>
      </c>
    </row>
    <row r="777" spans="1:12" ht="14.45">
      <c r="A777" t="s">
        <v>1387</v>
      </c>
      <c r="B777" t="s">
        <v>259</v>
      </c>
      <c r="C777" t="s">
        <v>518</v>
      </c>
      <c r="D777" t="s">
        <v>1338</v>
      </c>
      <c r="E777" t="s">
        <v>1388</v>
      </c>
      <c r="F777" s="1">
        <v>2023</v>
      </c>
      <c r="G777" t="s">
        <v>21</v>
      </c>
      <c r="H777">
        <v>350</v>
      </c>
      <c r="I777">
        <v>2100</v>
      </c>
      <c r="J777">
        <v>24</v>
      </c>
      <c r="K777" s="1" t="s">
        <v>18</v>
      </c>
      <c r="L777">
        <v>13</v>
      </c>
    </row>
    <row r="778" spans="1:12" ht="14.45">
      <c r="A778" t="s">
        <v>1389</v>
      </c>
      <c r="B778" t="s">
        <v>259</v>
      </c>
      <c r="C778" t="s">
        <v>518</v>
      </c>
      <c r="D778" t="s">
        <v>1338</v>
      </c>
      <c r="E778" t="s">
        <v>1390</v>
      </c>
      <c r="F778" s="1">
        <v>2023</v>
      </c>
      <c r="G778" t="s">
        <v>45</v>
      </c>
      <c r="H778">
        <v>1250</v>
      </c>
      <c r="I778">
        <v>3750</v>
      </c>
      <c r="J778">
        <v>1</v>
      </c>
      <c r="K778" s="1" t="s">
        <v>18</v>
      </c>
      <c r="L778">
        <v>13</v>
      </c>
    </row>
    <row r="779" spans="1:12" ht="14.45">
      <c r="A779" t="s">
        <v>1391</v>
      </c>
      <c r="B779" t="s">
        <v>259</v>
      </c>
      <c r="C779" t="s">
        <v>518</v>
      </c>
      <c r="D779" t="s">
        <v>1338</v>
      </c>
      <c r="E779" t="s">
        <v>1392</v>
      </c>
      <c r="F779" s="1">
        <v>2023</v>
      </c>
      <c r="G779" t="s">
        <v>17</v>
      </c>
      <c r="H779">
        <v>50</v>
      </c>
      <c r="I779">
        <v>600</v>
      </c>
      <c r="J779">
        <v>36</v>
      </c>
      <c r="K779" s="1" t="s">
        <v>18</v>
      </c>
      <c r="L779">
        <v>13</v>
      </c>
    </row>
    <row r="780" spans="1:12" ht="14.45">
      <c r="A780" t="s">
        <v>1393</v>
      </c>
      <c r="B780" t="s">
        <v>259</v>
      </c>
      <c r="C780" t="s">
        <v>518</v>
      </c>
      <c r="D780" t="s">
        <v>1338</v>
      </c>
      <c r="E780" t="s">
        <v>1394</v>
      </c>
      <c r="F780" s="1">
        <v>2023</v>
      </c>
      <c r="G780" t="s">
        <v>17</v>
      </c>
      <c r="H780">
        <v>125</v>
      </c>
      <c r="I780">
        <v>1500</v>
      </c>
      <c r="J780">
        <v>54</v>
      </c>
      <c r="K780" s="1" t="s">
        <v>18</v>
      </c>
      <c r="L780">
        <v>12.5</v>
      </c>
    </row>
    <row r="781" spans="1:12" ht="14.45">
      <c r="A781" t="s">
        <v>1395</v>
      </c>
      <c r="B781" t="s">
        <v>259</v>
      </c>
      <c r="C781" t="s">
        <v>518</v>
      </c>
      <c r="D781" t="s">
        <v>1338</v>
      </c>
      <c r="E781" t="s">
        <v>1394</v>
      </c>
      <c r="F781" s="1">
        <v>2023</v>
      </c>
      <c r="G781" t="s">
        <v>45</v>
      </c>
      <c r="H781">
        <v>255</v>
      </c>
      <c r="I781">
        <v>765</v>
      </c>
      <c r="J781">
        <v>3</v>
      </c>
      <c r="K781" s="1" t="s">
        <v>18</v>
      </c>
      <c r="L781">
        <v>12.5</v>
      </c>
    </row>
    <row r="782" spans="1:12" ht="14.45">
      <c r="A782" t="s">
        <v>1396</v>
      </c>
      <c r="B782" t="s">
        <v>259</v>
      </c>
      <c r="C782" t="s">
        <v>518</v>
      </c>
      <c r="D782" t="s">
        <v>1338</v>
      </c>
      <c r="E782" t="s">
        <v>1397</v>
      </c>
      <c r="F782" s="1">
        <v>2007</v>
      </c>
      <c r="G782" t="s">
        <v>21</v>
      </c>
      <c r="H782">
        <v>120</v>
      </c>
      <c r="I782">
        <v>720</v>
      </c>
      <c r="J782">
        <v>6</v>
      </c>
      <c r="K782" s="1" t="s">
        <v>18</v>
      </c>
      <c r="L782">
        <v>12.5</v>
      </c>
    </row>
    <row r="783" spans="1:12" ht="14.45">
      <c r="A783" t="s">
        <v>1398</v>
      </c>
      <c r="B783" t="s">
        <v>259</v>
      </c>
      <c r="C783" t="s">
        <v>518</v>
      </c>
      <c r="D783" t="s">
        <v>1338</v>
      </c>
      <c r="E783" t="s">
        <v>1397</v>
      </c>
      <c r="F783" s="1">
        <v>2023</v>
      </c>
      <c r="G783" t="s">
        <v>21</v>
      </c>
      <c r="H783">
        <v>135</v>
      </c>
      <c r="I783">
        <v>810</v>
      </c>
      <c r="J783">
        <v>45</v>
      </c>
      <c r="K783" s="1" t="s">
        <v>18</v>
      </c>
      <c r="L783">
        <v>13</v>
      </c>
    </row>
    <row r="784" spans="1:12" ht="14.45">
      <c r="A784" t="s">
        <v>1399</v>
      </c>
      <c r="B784" t="s">
        <v>259</v>
      </c>
      <c r="C784" t="s">
        <v>518</v>
      </c>
      <c r="D784" t="s">
        <v>1338</v>
      </c>
      <c r="E784" t="s">
        <v>1397</v>
      </c>
      <c r="F784" s="1">
        <v>2023</v>
      </c>
      <c r="G784" t="s">
        <v>45</v>
      </c>
      <c r="H784">
        <v>275</v>
      </c>
      <c r="I784">
        <v>825</v>
      </c>
      <c r="J784">
        <v>3</v>
      </c>
      <c r="K784" s="1" t="s">
        <v>18</v>
      </c>
      <c r="L784">
        <v>13</v>
      </c>
    </row>
    <row r="785" spans="1:12" ht="14.45">
      <c r="A785" t="s">
        <v>1400</v>
      </c>
      <c r="B785" t="s">
        <v>259</v>
      </c>
      <c r="C785" t="s">
        <v>518</v>
      </c>
      <c r="D785" t="s">
        <v>1338</v>
      </c>
      <c r="E785" t="s">
        <v>669</v>
      </c>
      <c r="F785" s="1">
        <v>2023</v>
      </c>
      <c r="G785" t="s">
        <v>17</v>
      </c>
      <c r="H785">
        <v>27.5</v>
      </c>
      <c r="I785">
        <v>330</v>
      </c>
      <c r="J785" s="2" t="s">
        <v>22</v>
      </c>
      <c r="K785" s="1" t="s">
        <v>18</v>
      </c>
      <c r="L785">
        <v>13</v>
      </c>
    </row>
    <row r="786" spans="1:12" ht="14.45">
      <c r="A786" t="s">
        <v>1401</v>
      </c>
      <c r="B786" t="s">
        <v>259</v>
      </c>
      <c r="C786" t="s">
        <v>518</v>
      </c>
      <c r="D786" t="s">
        <v>1338</v>
      </c>
      <c r="E786" t="s">
        <v>1402</v>
      </c>
      <c r="F786" s="1">
        <v>2023</v>
      </c>
      <c r="G786" t="s">
        <v>17</v>
      </c>
      <c r="H786">
        <v>30</v>
      </c>
      <c r="I786">
        <v>360</v>
      </c>
      <c r="J786" s="2" t="s">
        <v>22</v>
      </c>
      <c r="K786" s="1" t="s">
        <v>48</v>
      </c>
      <c r="L786">
        <v>13</v>
      </c>
    </row>
    <row r="787" spans="1:12" ht="14.45">
      <c r="A787" t="s">
        <v>1403</v>
      </c>
      <c r="B787" t="s">
        <v>259</v>
      </c>
      <c r="C787" t="s">
        <v>518</v>
      </c>
      <c r="D787" t="s">
        <v>1338</v>
      </c>
      <c r="E787" t="s">
        <v>1404</v>
      </c>
      <c r="F787" s="1">
        <v>2023</v>
      </c>
      <c r="G787" t="s">
        <v>17</v>
      </c>
      <c r="H787">
        <v>50</v>
      </c>
      <c r="I787">
        <v>600</v>
      </c>
      <c r="J787">
        <v>84</v>
      </c>
      <c r="K787" s="1" t="s">
        <v>18</v>
      </c>
      <c r="L787">
        <v>13</v>
      </c>
    </row>
    <row r="788" spans="1:12" ht="14.45">
      <c r="A788" t="s">
        <v>1405</v>
      </c>
      <c r="B788" t="s">
        <v>259</v>
      </c>
      <c r="C788" t="s">
        <v>518</v>
      </c>
      <c r="D788" t="s">
        <v>1338</v>
      </c>
      <c r="E788" t="s">
        <v>1406</v>
      </c>
      <c r="F788" s="1">
        <v>2023</v>
      </c>
      <c r="G788" t="s">
        <v>45</v>
      </c>
      <c r="H788">
        <v>330</v>
      </c>
      <c r="I788">
        <v>990</v>
      </c>
      <c r="J788">
        <v>3</v>
      </c>
      <c r="K788" s="1" t="s">
        <v>48</v>
      </c>
      <c r="L788">
        <v>12.5</v>
      </c>
    </row>
    <row r="789" spans="1:12" ht="14.45">
      <c r="A789" t="s">
        <v>1407</v>
      </c>
      <c r="B789" t="s">
        <v>259</v>
      </c>
      <c r="C789" t="s">
        <v>518</v>
      </c>
      <c r="D789" t="s">
        <v>1338</v>
      </c>
      <c r="E789" t="s">
        <v>1408</v>
      </c>
      <c r="F789" s="1">
        <v>2023</v>
      </c>
      <c r="G789" t="s">
        <v>45</v>
      </c>
      <c r="H789">
        <v>465</v>
      </c>
      <c r="I789">
        <v>1395</v>
      </c>
      <c r="J789">
        <v>3</v>
      </c>
      <c r="K789" s="1" t="s">
        <v>48</v>
      </c>
      <c r="L789">
        <v>13.5</v>
      </c>
    </row>
    <row r="790" spans="1:12" ht="14.45">
      <c r="A790" t="s">
        <v>1409</v>
      </c>
      <c r="B790" t="s">
        <v>259</v>
      </c>
      <c r="C790" t="s">
        <v>518</v>
      </c>
      <c r="D790" t="s">
        <v>1338</v>
      </c>
      <c r="E790" t="s">
        <v>1410</v>
      </c>
      <c r="F790" s="1">
        <v>2023</v>
      </c>
      <c r="G790" t="s">
        <v>21</v>
      </c>
      <c r="H790">
        <v>95</v>
      </c>
      <c r="I790">
        <v>570</v>
      </c>
      <c r="J790">
        <v>60</v>
      </c>
      <c r="K790" s="1" t="s">
        <v>18</v>
      </c>
      <c r="L790">
        <v>12.5</v>
      </c>
    </row>
    <row r="791" spans="1:12" ht="14.45">
      <c r="A791" t="s">
        <v>1411</v>
      </c>
      <c r="B791" t="s">
        <v>259</v>
      </c>
      <c r="C791" t="s">
        <v>518</v>
      </c>
      <c r="D791" t="s">
        <v>1412</v>
      </c>
      <c r="E791" t="s">
        <v>1413</v>
      </c>
      <c r="F791" s="1">
        <v>2022</v>
      </c>
      <c r="G791" t="s">
        <v>21</v>
      </c>
      <c r="H791">
        <v>175</v>
      </c>
      <c r="I791">
        <v>1050</v>
      </c>
      <c r="J791">
        <v>9</v>
      </c>
      <c r="K791" s="1" t="s">
        <v>18</v>
      </c>
      <c r="L791">
        <v>13</v>
      </c>
    </row>
    <row r="792" spans="1:12" ht="14.45">
      <c r="A792" t="s">
        <v>1414</v>
      </c>
      <c r="B792" t="s">
        <v>259</v>
      </c>
      <c r="C792" t="s">
        <v>518</v>
      </c>
      <c r="D792" t="s">
        <v>1412</v>
      </c>
      <c r="E792" t="s">
        <v>1415</v>
      </c>
      <c r="F792" s="1">
        <v>2021</v>
      </c>
      <c r="G792" t="s">
        <v>21</v>
      </c>
      <c r="H792">
        <v>195</v>
      </c>
      <c r="I792">
        <v>1170</v>
      </c>
      <c r="J792">
        <v>1</v>
      </c>
      <c r="K792" s="1" t="s">
        <v>18</v>
      </c>
      <c r="L792">
        <v>13</v>
      </c>
    </row>
    <row r="793" spans="1:12" ht="14.45">
      <c r="A793" t="s">
        <v>1416</v>
      </c>
      <c r="B793" t="s">
        <v>259</v>
      </c>
      <c r="C793" t="s">
        <v>518</v>
      </c>
      <c r="D793" t="s">
        <v>1412</v>
      </c>
      <c r="E793" t="s">
        <v>1417</v>
      </c>
      <c r="F793" s="1">
        <v>2005</v>
      </c>
      <c r="G793" t="s">
        <v>17</v>
      </c>
      <c r="H793">
        <v>1000</v>
      </c>
      <c r="I793">
        <v>12000</v>
      </c>
      <c r="J793">
        <v>4</v>
      </c>
      <c r="K793" s="1" t="s">
        <v>1357</v>
      </c>
      <c r="L793">
        <v>13.5</v>
      </c>
    </row>
    <row r="794" spans="1:12" ht="14.45">
      <c r="A794" t="s">
        <v>1418</v>
      </c>
      <c r="B794" t="s">
        <v>259</v>
      </c>
      <c r="C794" t="s">
        <v>518</v>
      </c>
      <c r="D794" t="s">
        <v>1412</v>
      </c>
      <c r="E794" t="s">
        <v>1419</v>
      </c>
      <c r="F794" s="1">
        <v>2023</v>
      </c>
      <c r="G794" t="s">
        <v>45</v>
      </c>
      <c r="H794">
        <v>160</v>
      </c>
      <c r="I794">
        <v>480</v>
      </c>
      <c r="J794">
        <v>6</v>
      </c>
      <c r="K794" s="1" t="s">
        <v>18</v>
      </c>
      <c r="L794">
        <v>13</v>
      </c>
    </row>
    <row r="795" spans="1:12" ht="14.45">
      <c r="A795" t="s">
        <v>1420</v>
      </c>
      <c r="B795" t="s">
        <v>259</v>
      </c>
      <c r="C795" t="s">
        <v>518</v>
      </c>
      <c r="D795" t="s">
        <v>1412</v>
      </c>
      <c r="E795" t="s">
        <v>1413</v>
      </c>
      <c r="F795" s="1">
        <v>2023</v>
      </c>
      <c r="G795" t="s">
        <v>59</v>
      </c>
      <c r="H795">
        <v>165</v>
      </c>
      <c r="I795">
        <v>495</v>
      </c>
      <c r="J795">
        <v>6</v>
      </c>
      <c r="K795" s="1" t="s">
        <v>18</v>
      </c>
      <c r="L795">
        <v>13</v>
      </c>
    </row>
    <row r="796" spans="1:12" ht="14.45">
      <c r="A796" t="s">
        <v>1421</v>
      </c>
      <c r="B796" t="s">
        <v>259</v>
      </c>
      <c r="C796" t="s">
        <v>518</v>
      </c>
      <c r="D796" t="s">
        <v>1412</v>
      </c>
      <c r="E796" t="s">
        <v>1422</v>
      </c>
      <c r="F796" s="1">
        <v>2023</v>
      </c>
      <c r="G796" t="s">
        <v>59</v>
      </c>
      <c r="H796">
        <v>225</v>
      </c>
      <c r="I796">
        <v>675</v>
      </c>
      <c r="J796">
        <v>3</v>
      </c>
      <c r="K796" s="1" t="s">
        <v>18</v>
      </c>
      <c r="L796">
        <v>12.5</v>
      </c>
    </row>
    <row r="797" spans="1:12" ht="14.45">
      <c r="A797" t="s">
        <v>1423</v>
      </c>
      <c r="B797" t="s">
        <v>259</v>
      </c>
      <c r="C797" t="s">
        <v>518</v>
      </c>
      <c r="D797" t="s">
        <v>1424</v>
      </c>
      <c r="E797" t="s">
        <v>1425</v>
      </c>
      <c r="F797" s="1">
        <v>2023</v>
      </c>
      <c r="G797" t="s">
        <v>59</v>
      </c>
      <c r="H797">
        <v>600</v>
      </c>
      <c r="I797">
        <v>1800</v>
      </c>
      <c r="J797">
        <v>6</v>
      </c>
      <c r="K797" s="1" t="s">
        <v>18</v>
      </c>
      <c r="L797">
        <v>14</v>
      </c>
    </row>
    <row r="798" spans="1:12" ht="14.45">
      <c r="A798" t="s">
        <v>1426</v>
      </c>
      <c r="B798" t="s">
        <v>259</v>
      </c>
      <c r="C798" t="s">
        <v>518</v>
      </c>
      <c r="D798" t="s">
        <v>1424</v>
      </c>
      <c r="E798" t="s">
        <v>1427</v>
      </c>
      <c r="F798" s="1">
        <v>2023</v>
      </c>
      <c r="G798" t="s">
        <v>620</v>
      </c>
      <c r="H798">
        <v>500</v>
      </c>
      <c r="I798">
        <v>500</v>
      </c>
      <c r="J798">
        <v>2</v>
      </c>
      <c r="K798" s="1" t="s">
        <v>18</v>
      </c>
      <c r="L798">
        <v>13</v>
      </c>
    </row>
    <row r="799" spans="1:12" ht="14.45">
      <c r="A799" t="s">
        <v>1428</v>
      </c>
      <c r="B799" t="s">
        <v>259</v>
      </c>
      <c r="C799" t="s">
        <v>518</v>
      </c>
      <c r="D799" t="s">
        <v>1424</v>
      </c>
      <c r="E799" t="s">
        <v>1427</v>
      </c>
      <c r="F799" s="1">
        <v>2023</v>
      </c>
      <c r="G799" t="s">
        <v>501</v>
      </c>
      <c r="H799">
        <v>240</v>
      </c>
      <c r="I799">
        <v>240</v>
      </c>
      <c r="J799">
        <v>6</v>
      </c>
      <c r="K799" s="1" t="s">
        <v>18</v>
      </c>
      <c r="L799">
        <v>13</v>
      </c>
    </row>
    <row r="800" spans="1:12" ht="14.45">
      <c r="A800" t="s">
        <v>1429</v>
      </c>
      <c r="B800" t="s">
        <v>259</v>
      </c>
      <c r="C800" t="s">
        <v>518</v>
      </c>
      <c r="D800" t="s">
        <v>1424</v>
      </c>
      <c r="E800" t="s">
        <v>1430</v>
      </c>
      <c r="F800" s="1">
        <v>2023</v>
      </c>
      <c r="G800" t="s">
        <v>501</v>
      </c>
      <c r="H800">
        <v>1250</v>
      </c>
      <c r="I800">
        <v>1250</v>
      </c>
      <c r="J800">
        <v>2</v>
      </c>
      <c r="K800" s="1" t="s">
        <v>18</v>
      </c>
      <c r="L800">
        <v>14</v>
      </c>
    </row>
    <row r="801" spans="1:12" ht="14.45">
      <c r="A801" t="s">
        <v>1431</v>
      </c>
      <c r="B801" t="s">
        <v>259</v>
      </c>
      <c r="C801" t="s">
        <v>518</v>
      </c>
      <c r="D801" t="s">
        <v>1432</v>
      </c>
      <c r="E801" t="s">
        <v>1433</v>
      </c>
      <c r="F801" s="1" t="s">
        <v>31</v>
      </c>
      <c r="G801" t="s">
        <v>17</v>
      </c>
      <c r="H801">
        <v>25</v>
      </c>
      <c r="I801">
        <v>300</v>
      </c>
      <c r="J801" s="2" t="s">
        <v>22</v>
      </c>
      <c r="K801" s="1" t="s">
        <v>48</v>
      </c>
      <c r="L801">
        <v>12.5</v>
      </c>
    </row>
    <row r="802" spans="1:12" ht="14.45">
      <c r="A802" t="s">
        <v>1434</v>
      </c>
      <c r="B802" t="s">
        <v>259</v>
      </c>
      <c r="C802" t="s">
        <v>518</v>
      </c>
      <c r="D802" t="s">
        <v>1432</v>
      </c>
      <c r="E802" t="s">
        <v>1435</v>
      </c>
      <c r="F802" s="1" t="s">
        <v>31</v>
      </c>
      <c r="G802" t="s">
        <v>17</v>
      </c>
      <c r="H802">
        <v>25</v>
      </c>
      <c r="I802">
        <v>300</v>
      </c>
      <c r="J802">
        <v>35</v>
      </c>
      <c r="K802" s="1" t="s">
        <v>48</v>
      </c>
      <c r="L802">
        <v>12.5</v>
      </c>
    </row>
    <row r="803" spans="1:12" ht="14.45">
      <c r="A803" t="s">
        <v>1436</v>
      </c>
      <c r="B803" t="s">
        <v>259</v>
      </c>
      <c r="C803" t="s">
        <v>518</v>
      </c>
      <c r="D803" t="s">
        <v>1432</v>
      </c>
      <c r="E803" t="s">
        <v>1437</v>
      </c>
      <c r="F803" s="1" t="s">
        <v>31</v>
      </c>
      <c r="G803" t="s">
        <v>17</v>
      </c>
      <c r="H803">
        <v>27.5</v>
      </c>
      <c r="I803">
        <v>330</v>
      </c>
      <c r="J803">
        <v>18</v>
      </c>
      <c r="K803" s="1" t="s">
        <v>48</v>
      </c>
      <c r="L803">
        <v>12.5</v>
      </c>
    </row>
    <row r="804" spans="1:12" ht="14.45">
      <c r="A804" t="s">
        <v>1438</v>
      </c>
      <c r="B804" t="s">
        <v>259</v>
      </c>
      <c r="C804" t="s">
        <v>518</v>
      </c>
      <c r="D804" t="s">
        <v>1432</v>
      </c>
      <c r="E804" t="s">
        <v>1439</v>
      </c>
      <c r="F804" s="1" t="s">
        <v>31</v>
      </c>
      <c r="G804" t="s">
        <v>17</v>
      </c>
      <c r="H804">
        <v>27.5</v>
      </c>
      <c r="I804">
        <v>330</v>
      </c>
      <c r="J804">
        <v>35</v>
      </c>
      <c r="K804" s="1" t="s">
        <v>48</v>
      </c>
      <c r="L804">
        <v>13</v>
      </c>
    </row>
    <row r="805" spans="1:12" ht="14.45">
      <c r="A805" t="s">
        <v>1440</v>
      </c>
      <c r="B805" t="s">
        <v>259</v>
      </c>
      <c r="C805" t="s">
        <v>518</v>
      </c>
      <c r="D805" t="s">
        <v>1432</v>
      </c>
      <c r="E805" t="s">
        <v>1441</v>
      </c>
      <c r="F805" s="1" t="s">
        <v>42</v>
      </c>
      <c r="G805" t="s">
        <v>288</v>
      </c>
      <c r="H805">
        <v>48.5</v>
      </c>
      <c r="I805">
        <v>291</v>
      </c>
      <c r="J805">
        <v>24</v>
      </c>
      <c r="K805" s="1" t="s">
        <v>48</v>
      </c>
      <c r="L805">
        <v>13</v>
      </c>
    </row>
    <row r="806" spans="1:12" ht="14.45">
      <c r="A806" t="s">
        <v>1442</v>
      </c>
      <c r="B806" t="s">
        <v>259</v>
      </c>
      <c r="C806" t="s">
        <v>518</v>
      </c>
      <c r="D806" t="s">
        <v>1443</v>
      </c>
      <c r="E806" t="s">
        <v>1444</v>
      </c>
      <c r="F806" s="1" t="s">
        <v>88</v>
      </c>
      <c r="G806" t="s">
        <v>21</v>
      </c>
      <c r="H806">
        <v>22</v>
      </c>
      <c r="I806">
        <v>132</v>
      </c>
      <c r="J806" s="2" t="s">
        <v>22</v>
      </c>
      <c r="K806" s="1" t="s">
        <v>48</v>
      </c>
      <c r="L806">
        <v>13</v>
      </c>
    </row>
    <row r="807" spans="1:12" ht="14.45">
      <c r="A807" t="s">
        <v>1445</v>
      </c>
      <c r="B807" t="s">
        <v>259</v>
      </c>
      <c r="C807" t="s">
        <v>518</v>
      </c>
      <c r="D807" t="s">
        <v>1443</v>
      </c>
      <c r="E807" t="s">
        <v>1444</v>
      </c>
      <c r="F807" s="1" t="s">
        <v>88</v>
      </c>
      <c r="G807" t="s">
        <v>45</v>
      </c>
      <c r="H807">
        <v>50</v>
      </c>
      <c r="I807">
        <v>150</v>
      </c>
      <c r="J807">
        <v>5</v>
      </c>
      <c r="K807" s="1" t="s">
        <v>48</v>
      </c>
      <c r="L807">
        <v>13</v>
      </c>
    </row>
    <row r="808" spans="1:12" ht="14.45">
      <c r="A808" t="s">
        <v>1446</v>
      </c>
      <c r="B808" t="s">
        <v>259</v>
      </c>
      <c r="C808" t="s">
        <v>518</v>
      </c>
      <c r="D808" t="s">
        <v>1443</v>
      </c>
      <c r="E808" t="s">
        <v>1444</v>
      </c>
      <c r="F808" s="1" t="s">
        <v>31</v>
      </c>
      <c r="G808" t="s">
        <v>45</v>
      </c>
      <c r="H808">
        <v>50</v>
      </c>
      <c r="I808">
        <v>150</v>
      </c>
      <c r="J808">
        <v>41</v>
      </c>
      <c r="K808" s="1" t="s">
        <v>48</v>
      </c>
      <c r="L808">
        <v>13</v>
      </c>
    </row>
    <row r="809" spans="1:12" ht="14.45">
      <c r="A809" t="s">
        <v>1447</v>
      </c>
      <c r="B809" t="s">
        <v>259</v>
      </c>
      <c r="C809" t="s">
        <v>518</v>
      </c>
      <c r="D809" t="s">
        <v>1443</v>
      </c>
      <c r="E809" t="s">
        <v>1448</v>
      </c>
      <c r="F809" s="1" t="s">
        <v>88</v>
      </c>
      <c r="G809" t="s">
        <v>45</v>
      </c>
      <c r="H809">
        <v>60</v>
      </c>
      <c r="I809">
        <v>180</v>
      </c>
      <c r="J809">
        <v>14</v>
      </c>
      <c r="K809" s="1" t="s">
        <v>48</v>
      </c>
      <c r="L809">
        <v>13</v>
      </c>
    </row>
    <row r="810" spans="1:12" ht="14.45">
      <c r="A810" t="s">
        <v>1449</v>
      </c>
      <c r="B810" t="s">
        <v>259</v>
      </c>
      <c r="C810" t="s">
        <v>518</v>
      </c>
      <c r="D810" t="s">
        <v>1443</v>
      </c>
      <c r="E810" t="s">
        <v>1448</v>
      </c>
      <c r="F810" s="1" t="s">
        <v>31</v>
      </c>
      <c r="G810" t="s">
        <v>45</v>
      </c>
      <c r="H810">
        <v>60</v>
      </c>
      <c r="I810">
        <v>180</v>
      </c>
      <c r="J810">
        <v>10</v>
      </c>
      <c r="K810" s="1" t="s">
        <v>48</v>
      </c>
      <c r="L810">
        <v>13</v>
      </c>
    </row>
    <row r="811" spans="1:12" ht="14.45">
      <c r="A811" t="s">
        <v>1450</v>
      </c>
      <c r="B811" t="s">
        <v>259</v>
      </c>
      <c r="C811" t="s">
        <v>518</v>
      </c>
      <c r="D811" t="s">
        <v>1443</v>
      </c>
      <c r="E811" t="s">
        <v>1451</v>
      </c>
      <c r="F811" s="1" t="s">
        <v>31</v>
      </c>
      <c r="G811" t="s">
        <v>45</v>
      </c>
      <c r="H811">
        <v>62</v>
      </c>
      <c r="I811">
        <v>186</v>
      </c>
      <c r="J811">
        <v>55</v>
      </c>
      <c r="K811" s="1" t="s">
        <v>48</v>
      </c>
      <c r="L811">
        <v>13</v>
      </c>
    </row>
    <row r="812" spans="1:12" ht="14.45">
      <c r="A812" t="s">
        <v>1452</v>
      </c>
      <c r="B812" t="s">
        <v>259</v>
      </c>
      <c r="C812" t="s">
        <v>518</v>
      </c>
      <c r="D812" t="s">
        <v>1443</v>
      </c>
      <c r="E812" t="s">
        <v>1451</v>
      </c>
      <c r="F812" s="1">
        <v>2022</v>
      </c>
      <c r="G812" t="s">
        <v>21</v>
      </c>
      <c r="H812">
        <v>30</v>
      </c>
      <c r="I812">
        <v>180</v>
      </c>
      <c r="J812">
        <v>3</v>
      </c>
      <c r="K812" s="1" t="s">
        <v>48</v>
      </c>
      <c r="L812">
        <v>13</v>
      </c>
    </row>
    <row r="813" spans="1:12" ht="14.45">
      <c r="A813" t="s">
        <v>1453</v>
      </c>
      <c r="B813" t="s">
        <v>259</v>
      </c>
      <c r="C813" t="s">
        <v>518</v>
      </c>
      <c r="D813" t="s">
        <v>1443</v>
      </c>
      <c r="E813" t="s">
        <v>1454</v>
      </c>
      <c r="F813" s="1">
        <v>2022</v>
      </c>
      <c r="G813" t="s">
        <v>17</v>
      </c>
      <c r="H813">
        <v>17.5</v>
      </c>
      <c r="I813">
        <v>210</v>
      </c>
      <c r="J813">
        <v>1</v>
      </c>
      <c r="K813" s="1" t="s">
        <v>48</v>
      </c>
      <c r="L813">
        <v>12.5</v>
      </c>
    </row>
    <row r="814" spans="1:12" ht="14.45">
      <c r="A814" t="s">
        <v>1455</v>
      </c>
      <c r="B814" t="s">
        <v>259</v>
      </c>
      <c r="C814" t="s">
        <v>518</v>
      </c>
      <c r="D814" t="s">
        <v>1443</v>
      </c>
      <c r="E814" t="s">
        <v>1454</v>
      </c>
      <c r="F814" s="1">
        <v>2023</v>
      </c>
      <c r="G814" t="s">
        <v>17</v>
      </c>
      <c r="H814">
        <v>18</v>
      </c>
      <c r="I814">
        <v>216</v>
      </c>
      <c r="J814" s="2" t="s">
        <v>22</v>
      </c>
      <c r="K814" s="1" t="s">
        <v>48</v>
      </c>
      <c r="L814">
        <v>12.5</v>
      </c>
    </row>
    <row r="815" spans="1:12" ht="14.45">
      <c r="A815" t="s">
        <v>1456</v>
      </c>
      <c r="B815" t="s">
        <v>259</v>
      </c>
      <c r="C815" t="s">
        <v>518</v>
      </c>
      <c r="D815" t="s">
        <v>1443</v>
      </c>
      <c r="E815" t="s">
        <v>1457</v>
      </c>
      <c r="F815" s="1">
        <v>2023</v>
      </c>
      <c r="G815" t="s">
        <v>17</v>
      </c>
      <c r="H815">
        <v>20</v>
      </c>
      <c r="I815">
        <v>240</v>
      </c>
      <c r="J815" s="2" t="s">
        <v>22</v>
      </c>
      <c r="K815" s="1" t="s">
        <v>48</v>
      </c>
      <c r="L815">
        <v>13</v>
      </c>
    </row>
    <row r="816" spans="1:12" ht="14.45">
      <c r="A816" t="s">
        <v>1458</v>
      </c>
      <c r="B816" t="s">
        <v>259</v>
      </c>
      <c r="C816" t="s">
        <v>518</v>
      </c>
      <c r="D816" t="s">
        <v>1443</v>
      </c>
      <c r="E816" t="s">
        <v>1459</v>
      </c>
      <c r="F816" s="1">
        <v>2023</v>
      </c>
      <c r="G816" t="s">
        <v>21</v>
      </c>
      <c r="H816">
        <v>30</v>
      </c>
      <c r="I816">
        <v>180</v>
      </c>
      <c r="J816" s="2" t="s">
        <v>22</v>
      </c>
      <c r="K816" s="1" t="s">
        <v>48</v>
      </c>
      <c r="L816">
        <v>13</v>
      </c>
    </row>
    <row r="817" spans="1:12" ht="14.45">
      <c r="A817" t="s">
        <v>1460</v>
      </c>
      <c r="B817" t="s">
        <v>259</v>
      </c>
      <c r="C817" t="s">
        <v>518</v>
      </c>
      <c r="D817" t="s">
        <v>1443</v>
      </c>
      <c r="E817" t="s">
        <v>1461</v>
      </c>
      <c r="F817" s="1">
        <v>2023</v>
      </c>
      <c r="G817" t="s">
        <v>21</v>
      </c>
      <c r="H817">
        <v>27</v>
      </c>
      <c r="I817">
        <v>162</v>
      </c>
      <c r="J817" s="2" t="s">
        <v>22</v>
      </c>
      <c r="K817" s="1" t="s">
        <v>48</v>
      </c>
      <c r="L817">
        <v>13</v>
      </c>
    </row>
    <row r="818" spans="1:12" ht="14.45">
      <c r="A818" s="4" t="s">
        <v>1462</v>
      </c>
      <c r="B818" s="4" t="s">
        <v>259</v>
      </c>
      <c r="C818" s="4" t="s">
        <v>518</v>
      </c>
      <c r="D818" s="4" t="s">
        <v>1443</v>
      </c>
      <c r="E818" s="4" t="s">
        <v>1461</v>
      </c>
      <c r="F818" s="1">
        <v>2022</v>
      </c>
      <c r="G818" s="1" t="s">
        <v>21</v>
      </c>
      <c r="H818">
        <v>27.5</v>
      </c>
      <c r="I818">
        <v>165</v>
      </c>
      <c r="J818" s="2" t="s">
        <v>22</v>
      </c>
      <c r="K818" s="1" t="s">
        <v>48</v>
      </c>
      <c r="L818">
        <v>13</v>
      </c>
    </row>
    <row r="819" spans="1:12" ht="14.45">
      <c r="A819" t="s">
        <v>1463</v>
      </c>
      <c r="B819" t="s">
        <v>259</v>
      </c>
      <c r="C819" t="s">
        <v>518</v>
      </c>
      <c r="D819" t="s">
        <v>1464</v>
      </c>
      <c r="E819" t="s">
        <v>1465</v>
      </c>
      <c r="F819" s="1" t="s">
        <v>31</v>
      </c>
      <c r="G819" t="s">
        <v>21</v>
      </c>
      <c r="H819">
        <v>83</v>
      </c>
      <c r="I819">
        <v>498</v>
      </c>
      <c r="J819" s="2" t="s">
        <v>22</v>
      </c>
      <c r="K819" s="1" t="s">
        <v>18</v>
      </c>
      <c r="L819">
        <v>14</v>
      </c>
    </row>
    <row r="820" spans="1:12" ht="14.45">
      <c r="A820" t="s">
        <v>1466</v>
      </c>
      <c r="B820" t="s">
        <v>259</v>
      </c>
      <c r="C820" t="s">
        <v>518</v>
      </c>
      <c r="D820" t="s">
        <v>1464</v>
      </c>
      <c r="E820" t="s">
        <v>1467</v>
      </c>
      <c r="F820" s="1" t="s">
        <v>1468</v>
      </c>
      <c r="G820" t="s">
        <v>17</v>
      </c>
      <c r="H820">
        <v>260</v>
      </c>
      <c r="I820">
        <v>3120</v>
      </c>
      <c r="J820">
        <v>1</v>
      </c>
      <c r="K820" s="1" t="s">
        <v>18</v>
      </c>
      <c r="L820">
        <v>13.5</v>
      </c>
    </row>
    <row r="821" spans="1:12" ht="14.45">
      <c r="A821" t="s">
        <v>1469</v>
      </c>
      <c r="B821" t="s">
        <v>259</v>
      </c>
      <c r="C821" t="s">
        <v>518</v>
      </c>
      <c r="D821" t="s">
        <v>1464</v>
      </c>
      <c r="E821" t="s">
        <v>1470</v>
      </c>
      <c r="F821" s="1" t="s">
        <v>31</v>
      </c>
      <c r="G821" t="s">
        <v>59</v>
      </c>
      <c r="H821">
        <v>350</v>
      </c>
      <c r="I821">
        <v>1050</v>
      </c>
      <c r="J821">
        <v>3</v>
      </c>
      <c r="K821" s="1" t="s">
        <v>18</v>
      </c>
      <c r="L821">
        <v>13.5</v>
      </c>
    </row>
    <row r="822" spans="1:12" ht="14.45">
      <c r="A822" t="s">
        <v>1471</v>
      </c>
      <c r="B822" t="s">
        <v>259</v>
      </c>
      <c r="C822" t="s">
        <v>518</v>
      </c>
      <c r="D822" t="s">
        <v>1464</v>
      </c>
      <c r="E822" t="s">
        <v>1467</v>
      </c>
      <c r="F822" s="1" t="s">
        <v>472</v>
      </c>
      <c r="G822" t="s">
        <v>21</v>
      </c>
      <c r="H822">
        <v>360</v>
      </c>
      <c r="I822">
        <v>2160</v>
      </c>
      <c r="J822">
        <v>2</v>
      </c>
      <c r="K822" s="1" t="s">
        <v>18</v>
      </c>
      <c r="L822">
        <v>13.5</v>
      </c>
    </row>
    <row r="823" spans="1:12" ht="14.45">
      <c r="A823" t="s">
        <v>1472</v>
      </c>
      <c r="B823" t="s">
        <v>259</v>
      </c>
      <c r="C823" t="s">
        <v>518</v>
      </c>
      <c r="D823" t="s">
        <v>1464</v>
      </c>
      <c r="E823" t="s">
        <v>1467</v>
      </c>
      <c r="F823" s="1" t="s">
        <v>472</v>
      </c>
      <c r="G823" t="s">
        <v>17</v>
      </c>
      <c r="H823">
        <v>360</v>
      </c>
      <c r="I823">
        <v>4320</v>
      </c>
      <c r="J823">
        <v>7</v>
      </c>
      <c r="K823" s="1" t="s">
        <v>18</v>
      </c>
      <c r="L823">
        <v>13.5</v>
      </c>
    </row>
    <row r="824" spans="1:12" ht="14.45">
      <c r="A824" t="s">
        <v>1473</v>
      </c>
      <c r="B824" t="s">
        <v>259</v>
      </c>
      <c r="C824" t="s">
        <v>518</v>
      </c>
      <c r="D824" t="s">
        <v>1464</v>
      </c>
      <c r="E824" t="s">
        <v>1467</v>
      </c>
      <c r="F824" s="1" t="s">
        <v>135</v>
      </c>
      <c r="G824" t="s">
        <v>288</v>
      </c>
      <c r="H824">
        <v>440</v>
      </c>
      <c r="I824">
        <v>2640</v>
      </c>
      <c r="J824">
        <v>3</v>
      </c>
      <c r="K824" s="1" t="s">
        <v>18</v>
      </c>
      <c r="L824">
        <v>13.5</v>
      </c>
    </row>
    <row r="825" spans="1:12" ht="14.45">
      <c r="A825" t="s">
        <v>1474</v>
      </c>
      <c r="B825" t="s">
        <v>259</v>
      </c>
      <c r="C825" t="s">
        <v>518</v>
      </c>
      <c r="D825" t="s">
        <v>1464</v>
      </c>
      <c r="E825" t="s">
        <v>1467</v>
      </c>
      <c r="F825" s="1" t="s">
        <v>1475</v>
      </c>
      <c r="G825" t="s">
        <v>45</v>
      </c>
      <c r="H825">
        <v>540</v>
      </c>
      <c r="I825">
        <v>1620</v>
      </c>
      <c r="J825">
        <v>2</v>
      </c>
      <c r="K825" s="1" t="s">
        <v>18</v>
      </c>
      <c r="L825">
        <v>13.5</v>
      </c>
    </row>
    <row r="826" spans="1:12" ht="14.45">
      <c r="A826" t="s">
        <v>1476</v>
      </c>
      <c r="B826" t="s">
        <v>259</v>
      </c>
      <c r="C826" t="s">
        <v>518</v>
      </c>
      <c r="D826" t="s">
        <v>1464</v>
      </c>
      <c r="E826" t="s">
        <v>1467</v>
      </c>
      <c r="F826" s="1" t="s">
        <v>1468</v>
      </c>
      <c r="G826" t="s">
        <v>288</v>
      </c>
      <c r="H826">
        <v>540</v>
      </c>
      <c r="I826">
        <v>3240</v>
      </c>
      <c r="J826">
        <v>9</v>
      </c>
      <c r="K826" s="1" t="s">
        <v>18</v>
      </c>
      <c r="L826">
        <v>13.5</v>
      </c>
    </row>
    <row r="827" spans="1:12" ht="14.45">
      <c r="A827" t="s">
        <v>1477</v>
      </c>
      <c r="B827" t="s">
        <v>259</v>
      </c>
      <c r="C827" t="s">
        <v>518</v>
      </c>
      <c r="D827" t="s">
        <v>1464</v>
      </c>
      <c r="E827" t="s">
        <v>1467</v>
      </c>
      <c r="F827" s="1">
        <v>2008</v>
      </c>
      <c r="G827" t="s">
        <v>45</v>
      </c>
      <c r="H827">
        <v>540</v>
      </c>
      <c r="I827">
        <v>1620</v>
      </c>
      <c r="J827">
        <v>7</v>
      </c>
      <c r="K827" s="1" t="s">
        <v>1357</v>
      </c>
      <c r="L827">
        <v>13.5</v>
      </c>
    </row>
    <row r="828" spans="1:12" ht="14.45">
      <c r="A828" t="s">
        <v>1478</v>
      </c>
      <c r="B828" t="s">
        <v>259</v>
      </c>
      <c r="C828" t="s">
        <v>518</v>
      </c>
      <c r="D828" t="s">
        <v>1464</v>
      </c>
      <c r="E828" t="s">
        <v>1467</v>
      </c>
      <c r="F828" s="1">
        <v>2015</v>
      </c>
      <c r="G828" t="s">
        <v>45</v>
      </c>
      <c r="H828">
        <v>660</v>
      </c>
      <c r="I828">
        <v>1980</v>
      </c>
      <c r="J828">
        <v>3</v>
      </c>
      <c r="K828" s="1" t="s">
        <v>1357</v>
      </c>
      <c r="L828">
        <v>15</v>
      </c>
    </row>
    <row r="829" spans="1:12" ht="14.45">
      <c r="A829" t="s">
        <v>1479</v>
      </c>
      <c r="B829" t="s">
        <v>259</v>
      </c>
      <c r="C829" t="s">
        <v>518</v>
      </c>
      <c r="D829" t="s">
        <v>1464</v>
      </c>
      <c r="E829" t="s">
        <v>1467</v>
      </c>
      <c r="F829" s="1" t="s">
        <v>135</v>
      </c>
      <c r="G829" t="s">
        <v>45</v>
      </c>
      <c r="H829">
        <v>1100</v>
      </c>
      <c r="I829">
        <v>3300</v>
      </c>
      <c r="J829">
        <v>12</v>
      </c>
      <c r="K829" s="1" t="s">
        <v>18</v>
      </c>
      <c r="L829">
        <v>13.5</v>
      </c>
    </row>
    <row r="830" spans="1:12" ht="14.45">
      <c r="A830" t="s">
        <v>1480</v>
      </c>
      <c r="B830" t="s">
        <v>259</v>
      </c>
      <c r="C830" t="s">
        <v>518</v>
      </c>
      <c r="D830" t="s">
        <v>1464</v>
      </c>
      <c r="E830" t="s">
        <v>1470</v>
      </c>
      <c r="F830" s="1">
        <v>2021</v>
      </c>
      <c r="G830" t="s">
        <v>21</v>
      </c>
      <c r="H830">
        <v>350</v>
      </c>
      <c r="I830">
        <v>2100</v>
      </c>
      <c r="J830">
        <v>28</v>
      </c>
      <c r="K830" s="1" t="s">
        <v>18</v>
      </c>
      <c r="L830">
        <v>13.5</v>
      </c>
    </row>
    <row r="831" spans="1:12" ht="14.45">
      <c r="A831" t="s">
        <v>1481</v>
      </c>
      <c r="B831" t="s">
        <v>259</v>
      </c>
      <c r="C831" t="s">
        <v>518</v>
      </c>
      <c r="D831" t="s">
        <v>1464</v>
      </c>
      <c r="E831" t="s">
        <v>1470</v>
      </c>
      <c r="F831" s="1">
        <v>2023</v>
      </c>
      <c r="G831" t="s">
        <v>59</v>
      </c>
      <c r="H831">
        <v>375</v>
      </c>
      <c r="I831">
        <v>1125</v>
      </c>
      <c r="J831">
        <v>97</v>
      </c>
      <c r="K831" s="1" t="s">
        <v>18</v>
      </c>
      <c r="L831">
        <v>13.5</v>
      </c>
    </row>
    <row r="832" spans="1:12" ht="14.45">
      <c r="A832" s="4" t="s">
        <v>1482</v>
      </c>
      <c r="B832" s="4" t="s">
        <v>259</v>
      </c>
      <c r="C832" s="4" t="s">
        <v>518</v>
      </c>
      <c r="D832" s="4" t="s">
        <v>1464</v>
      </c>
      <c r="E832" s="4" t="s">
        <v>1483</v>
      </c>
      <c r="F832" s="1">
        <v>2021</v>
      </c>
      <c r="G832" s="1" t="s">
        <v>21</v>
      </c>
      <c r="H832">
        <v>320</v>
      </c>
      <c r="I832">
        <v>1920</v>
      </c>
      <c r="J832">
        <v>12</v>
      </c>
      <c r="K832" s="1" t="s">
        <v>18</v>
      </c>
      <c r="L832">
        <v>13.5</v>
      </c>
    </row>
    <row r="833" spans="1:12" ht="14.45">
      <c r="A833" t="s">
        <v>1484</v>
      </c>
      <c r="B833" t="s">
        <v>259</v>
      </c>
      <c r="C833" t="s">
        <v>518</v>
      </c>
      <c r="D833" t="s">
        <v>1485</v>
      </c>
      <c r="E833" t="s">
        <v>1486</v>
      </c>
      <c r="F833" s="1">
        <v>2015</v>
      </c>
      <c r="G833" t="s">
        <v>146</v>
      </c>
      <c r="H833">
        <v>10</v>
      </c>
      <c r="I833">
        <f>H833*12</f>
        <v>120</v>
      </c>
      <c r="J833">
        <v>9</v>
      </c>
      <c r="K833" s="1" t="s">
        <v>18</v>
      </c>
      <c r="L833">
        <v>13</v>
      </c>
    </row>
    <row r="834" spans="1:12" ht="14.45">
      <c r="A834" t="s">
        <v>1487</v>
      </c>
      <c r="B834" t="s">
        <v>259</v>
      </c>
      <c r="C834" t="s">
        <v>518</v>
      </c>
      <c r="D834" t="s">
        <v>1488</v>
      </c>
      <c r="E834" t="s">
        <v>1489</v>
      </c>
      <c r="F834" s="1" t="s">
        <v>88</v>
      </c>
      <c r="G834" t="s">
        <v>17</v>
      </c>
      <c r="H834">
        <v>20</v>
      </c>
      <c r="I834">
        <v>240</v>
      </c>
      <c r="J834" s="2" t="s">
        <v>22</v>
      </c>
      <c r="K834" s="1" t="s">
        <v>48</v>
      </c>
      <c r="L834">
        <v>13.5</v>
      </c>
    </row>
    <row r="835" spans="1:12" ht="14.45">
      <c r="A835" t="s">
        <v>1490</v>
      </c>
      <c r="B835" t="s">
        <v>259</v>
      </c>
      <c r="C835" t="s">
        <v>518</v>
      </c>
      <c r="D835" t="s">
        <v>1488</v>
      </c>
      <c r="E835" t="s">
        <v>1491</v>
      </c>
      <c r="F835" s="1" t="s">
        <v>31</v>
      </c>
      <c r="G835" t="s">
        <v>17</v>
      </c>
      <c r="H835">
        <v>21</v>
      </c>
      <c r="I835">
        <v>252</v>
      </c>
      <c r="J835" s="2" t="s">
        <v>22</v>
      </c>
      <c r="K835" s="1" t="s">
        <v>48</v>
      </c>
      <c r="L835">
        <v>13.5</v>
      </c>
    </row>
    <row r="836" spans="1:12" ht="14.45">
      <c r="A836" t="s">
        <v>1492</v>
      </c>
      <c r="B836" t="s">
        <v>259</v>
      </c>
      <c r="C836" t="s">
        <v>518</v>
      </c>
      <c r="D836" t="s">
        <v>1488</v>
      </c>
      <c r="E836" t="s">
        <v>1493</v>
      </c>
      <c r="F836" s="1" t="s">
        <v>31</v>
      </c>
      <c r="G836" t="s">
        <v>17</v>
      </c>
      <c r="H836">
        <v>22</v>
      </c>
      <c r="I836">
        <v>264</v>
      </c>
      <c r="J836" s="2" t="s">
        <v>22</v>
      </c>
      <c r="K836" s="1" t="s">
        <v>48</v>
      </c>
      <c r="L836">
        <v>13.5</v>
      </c>
    </row>
    <row r="837" spans="1:12" ht="14.45">
      <c r="A837" t="s">
        <v>1494</v>
      </c>
      <c r="B837" t="s">
        <v>259</v>
      </c>
      <c r="C837" t="s">
        <v>518</v>
      </c>
      <c r="D837" t="s">
        <v>1488</v>
      </c>
      <c r="E837" t="s">
        <v>1495</v>
      </c>
      <c r="F837" s="1" t="s">
        <v>514</v>
      </c>
      <c r="G837" t="s">
        <v>17</v>
      </c>
      <c r="H837">
        <v>23</v>
      </c>
      <c r="I837">
        <v>276</v>
      </c>
      <c r="J837">
        <v>13</v>
      </c>
      <c r="K837" s="1" t="s">
        <v>48</v>
      </c>
      <c r="L837">
        <v>13.5</v>
      </c>
    </row>
    <row r="838" spans="1:12" ht="14.45">
      <c r="A838" t="s">
        <v>1496</v>
      </c>
      <c r="B838" t="s">
        <v>259</v>
      </c>
      <c r="C838" t="s">
        <v>518</v>
      </c>
      <c r="D838" t="s">
        <v>1488</v>
      </c>
      <c r="E838" t="s">
        <v>1497</v>
      </c>
      <c r="F838" s="1" t="s">
        <v>31</v>
      </c>
      <c r="G838" t="s">
        <v>17</v>
      </c>
      <c r="H838">
        <v>23</v>
      </c>
      <c r="I838">
        <v>276</v>
      </c>
      <c r="J838" s="2" t="s">
        <v>22</v>
      </c>
      <c r="K838" s="1" t="s">
        <v>48</v>
      </c>
      <c r="L838">
        <v>13.5</v>
      </c>
    </row>
    <row r="839" spans="1:12" ht="14.45">
      <c r="A839" t="s">
        <v>1498</v>
      </c>
      <c r="B839" t="s">
        <v>259</v>
      </c>
      <c r="C839" t="s">
        <v>518</v>
      </c>
      <c r="D839" t="s">
        <v>1488</v>
      </c>
      <c r="E839" t="s">
        <v>1497</v>
      </c>
      <c r="F839" s="1" t="s">
        <v>42</v>
      </c>
      <c r="G839" t="s">
        <v>17</v>
      </c>
      <c r="H839">
        <v>23</v>
      </c>
      <c r="I839">
        <v>276</v>
      </c>
      <c r="J839" s="2" t="s">
        <v>22</v>
      </c>
      <c r="K839" s="1" t="s">
        <v>48</v>
      </c>
      <c r="L839">
        <v>13.5</v>
      </c>
    </row>
    <row r="840" spans="1:12" ht="14.45">
      <c r="A840" t="s">
        <v>1499</v>
      </c>
      <c r="B840" t="s">
        <v>259</v>
      </c>
      <c r="C840" t="s">
        <v>518</v>
      </c>
      <c r="D840" t="s">
        <v>1488</v>
      </c>
      <c r="E840" t="s">
        <v>1497</v>
      </c>
      <c r="F840" s="1" t="s">
        <v>88</v>
      </c>
      <c r="G840" t="s">
        <v>17</v>
      </c>
      <c r="H840">
        <v>24</v>
      </c>
      <c r="I840">
        <v>288</v>
      </c>
      <c r="J840" s="2" t="s">
        <v>22</v>
      </c>
      <c r="K840" s="1" t="s">
        <v>48</v>
      </c>
      <c r="L840">
        <v>13.5</v>
      </c>
    </row>
    <row r="841" spans="1:12" ht="14.45">
      <c r="A841" t="s">
        <v>1500</v>
      </c>
      <c r="B841" t="s">
        <v>259</v>
      </c>
      <c r="C841" t="s">
        <v>518</v>
      </c>
      <c r="D841" t="s">
        <v>1488</v>
      </c>
      <c r="E841" t="s">
        <v>1501</v>
      </c>
      <c r="F841" s="1" t="s">
        <v>31</v>
      </c>
      <c r="G841" t="s">
        <v>17</v>
      </c>
      <c r="H841">
        <v>25</v>
      </c>
      <c r="I841">
        <v>300</v>
      </c>
      <c r="J841" s="2" t="s">
        <v>22</v>
      </c>
      <c r="K841" s="1" t="s">
        <v>48</v>
      </c>
      <c r="L841">
        <v>13.5</v>
      </c>
    </row>
    <row r="842" spans="1:12" ht="14.45">
      <c r="A842" t="s">
        <v>1502</v>
      </c>
      <c r="B842" t="s">
        <v>259</v>
      </c>
      <c r="C842" t="s">
        <v>518</v>
      </c>
      <c r="D842" t="s">
        <v>1488</v>
      </c>
      <c r="E842" t="s">
        <v>1495</v>
      </c>
      <c r="F842" s="1" t="s">
        <v>88</v>
      </c>
      <c r="G842" t="s">
        <v>17</v>
      </c>
      <c r="H842">
        <v>25</v>
      </c>
      <c r="I842">
        <v>300</v>
      </c>
      <c r="J842" s="2" t="s">
        <v>22</v>
      </c>
      <c r="K842" s="1" t="s">
        <v>48</v>
      </c>
      <c r="L842">
        <v>13.5</v>
      </c>
    </row>
    <row r="843" spans="1:12" ht="14.45">
      <c r="A843" t="s">
        <v>1503</v>
      </c>
      <c r="B843" t="s">
        <v>259</v>
      </c>
      <c r="C843" t="s">
        <v>518</v>
      </c>
      <c r="D843" t="s">
        <v>1488</v>
      </c>
      <c r="E843" t="s">
        <v>1495</v>
      </c>
      <c r="F843" s="1" t="s">
        <v>31</v>
      </c>
      <c r="G843" t="s">
        <v>17</v>
      </c>
      <c r="H843">
        <v>25</v>
      </c>
      <c r="I843">
        <v>300</v>
      </c>
      <c r="J843" s="2" t="s">
        <v>22</v>
      </c>
      <c r="K843" s="1" t="s">
        <v>48</v>
      </c>
      <c r="L843">
        <v>13.5</v>
      </c>
    </row>
    <row r="844" spans="1:12" ht="14.45">
      <c r="A844" t="s">
        <v>1504</v>
      </c>
      <c r="B844" t="s">
        <v>259</v>
      </c>
      <c r="C844" t="s">
        <v>518</v>
      </c>
      <c r="D844" t="s">
        <v>1488</v>
      </c>
      <c r="E844" t="s">
        <v>1505</v>
      </c>
      <c r="F844" s="1" t="s">
        <v>88</v>
      </c>
      <c r="G844" t="s">
        <v>17</v>
      </c>
      <c r="H844">
        <v>27.5</v>
      </c>
      <c r="I844">
        <v>330</v>
      </c>
      <c r="J844" s="2" t="s">
        <v>22</v>
      </c>
      <c r="K844" s="1" t="s">
        <v>48</v>
      </c>
      <c r="L844">
        <v>13.5</v>
      </c>
    </row>
    <row r="845" spans="1:12" ht="14.45">
      <c r="A845" t="s">
        <v>1506</v>
      </c>
      <c r="B845" t="s">
        <v>259</v>
      </c>
      <c r="C845" t="s">
        <v>518</v>
      </c>
      <c r="D845" t="s">
        <v>1488</v>
      </c>
      <c r="E845" t="s">
        <v>1505</v>
      </c>
      <c r="F845" s="1" t="s">
        <v>31</v>
      </c>
      <c r="G845" t="s">
        <v>17</v>
      </c>
      <c r="H845">
        <v>27.5</v>
      </c>
      <c r="I845">
        <v>330</v>
      </c>
      <c r="J845" s="2" t="s">
        <v>22</v>
      </c>
      <c r="K845" s="1" t="s">
        <v>48</v>
      </c>
      <c r="L845">
        <v>13.5</v>
      </c>
    </row>
    <row r="846" spans="1:12" ht="14.45">
      <c r="A846" t="s">
        <v>1507</v>
      </c>
      <c r="B846" t="s">
        <v>259</v>
      </c>
      <c r="C846" t="s">
        <v>518</v>
      </c>
      <c r="D846" t="s">
        <v>1488</v>
      </c>
      <c r="E846" t="s">
        <v>1508</v>
      </c>
      <c r="F846" s="1" t="s">
        <v>83</v>
      </c>
      <c r="G846" t="s">
        <v>17</v>
      </c>
      <c r="H846">
        <v>31</v>
      </c>
      <c r="I846">
        <v>372</v>
      </c>
      <c r="J846">
        <v>94</v>
      </c>
      <c r="K846" s="1" t="s">
        <v>48</v>
      </c>
      <c r="L846">
        <v>13.5</v>
      </c>
    </row>
    <row r="847" spans="1:12" ht="14.45">
      <c r="A847" t="s">
        <v>1509</v>
      </c>
      <c r="B847" t="s">
        <v>259</v>
      </c>
      <c r="C847" t="s">
        <v>518</v>
      </c>
      <c r="D847" t="s">
        <v>1488</v>
      </c>
      <c r="E847" t="s">
        <v>1508</v>
      </c>
      <c r="F847" s="1" t="s">
        <v>86</v>
      </c>
      <c r="G847" t="s">
        <v>17</v>
      </c>
      <c r="H847">
        <v>31</v>
      </c>
      <c r="I847">
        <v>372</v>
      </c>
      <c r="J847">
        <v>20</v>
      </c>
      <c r="K847" s="1" t="s">
        <v>48</v>
      </c>
      <c r="L847">
        <v>13.5</v>
      </c>
    </row>
    <row r="848" spans="1:12" ht="14.45">
      <c r="A848" t="s">
        <v>1510</v>
      </c>
      <c r="B848" t="s">
        <v>259</v>
      </c>
      <c r="C848" t="s">
        <v>518</v>
      </c>
      <c r="D848" t="s">
        <v>1488</v>
      </c>
      <c r="E848" t="s">
        <v>1508</v>
      </c>
      <c r="F848" s="1" t="s">
        <v>88</v>
      </c>
      <c r="G848" t="s">
        <v>17</v>
      </c>
      <c r="H848">
        <v>32</v>
      </c>
      <c r="I848">
        <v>384</v>
      </c>
      <c r="J848" s="2" t="s">
        <v>22</v>
      </c>
      <c r="K848" s="1" t="s">
        <v>48</v>
      </c>
      <c r="L848">
        <v>13.5</v>
      </c>
    </row>
    <row r="849" spans="1:12" ht="14.45">
      <c r="A849" t="s">
        <v>1511</v>
      </c>
      <c r="B849" t="s">
        <v>259</v>
      </c>
      <c r="C849" t="s">
        <v>518</v>
      </c>
      <c r="D849" t="s">
        <v>1488</v>
      </c>
      <c r="E849" t="s">
        <v>1508</v>
      </c>
      <c r="F849" s="1" t="s">
        <v>88</v>
      </c>
      <c r="G849" t="s">
        <v>288</v>
      </c>
      <c r="H849">
        <v>49</v>
      </c>
      <c r="I849">
        <v>294</v>
      </c>
      <c r="J849">
        <v>7</v>
      </c>
      <c r="K849" s="1" t="s">
        <v>48</v>
      </c>
      <c r="L849">
        <v>13.5</v>
      </c>
    </row>
    <row r="850" spans="1:12" ht="14.45">
      <c r="A850" t="s">
        <v>1512</v>
      </c>
      <c r="B850" t="s">
        <v>259</v>
      </c>
      <c r="C850" t="s">
        <v>518</v>
      </c>
      <c r="D850" t="s">
        <v>1488</v>
      </c>
      <c r="E850" t="s">
        <v>1491</v>
      </c>
      <c r="F850" s="1">
        <v>2020</v>
      </c>
      <c r="G850" t="s">
        <v>17</v>
      </c>
      <c r="H850">
        <v>20</v>
      </c>
      <c r="I850">
        <v>240</v>
      </c>
      <c r="J850">
        <v>80</v>
      </c>
      <c r="K850" s="1" t="s">
        <v>48</v>
      </c>
      <c r="L850">
        <v>13.5</v>
      </c>
    </row>
    <row r="851" spans="1:12" ht="14.45">
      <c r="A851" t="s">
        <v>1513</v>
      </c>
      <c r="B851" t="s">
        <v>259</v>
      </c>
      <c r="C851" t="s">
        <v>518</v>
      </c>
      <c r="D851" t="s">
        <v>1488</v>
      </c>
      <c r="E851" t="s">
        <v>1514</v>
      </c>
      <c r="F851" s="1">
        <v>2023</v>
      </c>
      <c r="G851" t="s">
        <v>17</v>
      </c>
      <c r="H851">
        <v>20</v>
      </c>
      <c r="I851">
        <v>240</v>
      </c>
      <c r="J851" s="2" t="s">
        <v>22</v>
      </c>
      <c r="K851" s="1" t="s">
        <v>18</v>
      </c>
      <c r="L851">
        <v>13.5</v>
      </c>
    </row>
    <row r="852" spans="1:12" ht="14.45">
      <c r="A852" t="s">
        <v>1515</v>
      </c>
      <c r="B852" t="s">
        <v>259</v>
      </c>
      <c r="C852" t="s">
        <v>518</v>
      </c>
      <c r="D852" t="s">
        <v>1488</v>
      </c>
      <c r="E852" t="s">
        <v>1516</v>
      </c>
      <c r="F852" s="1">
        <v>2023</v>
      </c>
      <c r="G852" t="s">
        <v>17</v>
      </c>
      <c r="H852">
        <v>22</v>
      </c>
      <c r="I852">
        <v>264</v>
      </c>
      <c r="J852" s="2" t="s">
        <v>22</v>
      </c>
      <c r="K852" s="1" t="s">
        <v>18</v>
      </c>
      <c r="L852">
        <v>13.5</v>
      </c>
    </row>
    <row r="853" spans="1:12" ht="14.45">
      <c r="A853" t="s">
        <v>1517</v>
      </c>
      <c r="B853" t="s">
        <v>259</v>
      </c>
      <c r="C853" t="s">
        <v>518</v>
      </c>
      <c r="D853" t="s">
        <v>1518</v>
      </c>
      <c r="E853" t="s">
        <v>1519</v>
      </c>
      <c r="F853" s="1" t="s">
        <v>86</v>
      </c>
      <c r="G853" t="s">
        <v>21</v>
      </c>
      <c r="H853">
        <v>23</v>
      </c>
      <c r="I853">
        <v>138</v>
      </c>
      <c r="J853" s="2" t="s">
        <v>22</v>
      </c>
      <c r="K853" s="1" t="s">
        <v>18</v>
      </c>
      <c r="L853">
        <v>13.5</v>
      </c>
    </row>
    <row r="854" spans="1:12" ht="14.45">
      <c r="A854" t="s">
        <v>1520</v>
      </c>
      <c r="B854" t="s">
        <v>259</v>
      </c>
      <c r="C854" t="s">
        <v>518</v>
      </c>
      <c r="D854" t="s">
        <v>1518</v>
      </c>
      <c r="E854" t="s">
        <v>1519</v>
      </c>
      <c r="F854" s="1" t="s">
        <v>88</v>
      </c>
      <c r="G854" t="s">
        <v>21</v>
      </c>
      <c r="H854">
        <v>23</v>
      </c>
      <c r="I854">
        <v>138</v>
      </c>
      <c r="J854" s="2" t="s">
        <v>22</v>
      </c>
      <c r="K854" s="1" t="s">
        <v>18</v>
      </c>
      <c r="L854">
        <v>12.5</v>
      </c>
    </row>
    <row r="855" spans="1:12" ht="14.45">
      <c r="A855" t="s">
        <v>1521</v>
      </c>
      <c r="B855" t="s">
        <v>259</v>
      </c>
      <c r="C855" t="s">
        <v>518</v>
      </c>
      <c r="D855" t="s">
        <v>1518</v>
      </c>
      <c r="E855" t="s">
        <v>1519</v>
      </c>
      <c r="F855" s="1" t="s">
        <v>31</v>
      </c>
      <c r="G855" t="s">
        <v>21</v>
      </c>
      <c r="H855">
        <v>24</v>
      </c>
      <c r="I855">
        <v>144</v>
      </c>
      <c r="J855" s="2" t="s">
        <v>22</v>
      </c>
      <c r="K855" s="1" t="s">
        <v>18</v>
      </c>
      <c r="L855">
        <v>13</v>
      </c>
    </row>
    <row r="856" spans="1:12" ht="14.45">
      <c r="A856" t="s">
        <v>1522</v>
      </c>
      <c r="B856" t="s">
        <v>259</v>
      </c>
      <c r="C856" t="s">
        <v>518</v>
      </c>
      <c r="D856" t="s">
        <v>1518</v>
      </c>
      <c r="E856" t="s">
        <v>1523</v>
      </c>
      <c r="F856" s="1" t="s">
        <v>86</v>
      </c>
      <c r="G856" t="s">
        <v>21</v>
      </c>
      <c r="H856">
        <v>46</v>
      </c>
      <c r="I856">
        <v>276</v>
      </c>
      <c r="J856">
        <v>12</v>
      </c>
      <c r="K856" s="1" t="s">
        <v>18</v>
      </c>
      <c r="L856">
        <v>13</v>
      </c>
    </row>
    <row r="857" spans="1:12" ht="14.45">
      <c r="A857" t="s">
        <v>1524</v>
      </c>
      <c r="B857" t="s">
        <v>259</v>
      </c>
      <c r="C857" t="s">
        <v>518</v>
      </c>
      <c r="D857" t="s">
        <v>1518</v>
      </c>
      <c r="E857" t="s">
        <v>1523</v>
      </c>
      <c r="F857" s="1" t="s">
        <v>88</v>
      </c>
      <c r="G857" t="s">
        <v>21</v>
      </c>
      <c r="H857">
        <v>50</v>
      </c>
      <c r="I857">
        <v>300</v>
      </c>
      <c r="J857">
        <v>10</v>
      </c>
      <c r="K857" s="1" t="s">
        <v>18</v>
      </c>
      <c r="L857">
        <v>13</v>
      </c>
    </row>
    <row r="858" spans="1:12" ht="14.45">
      <c r="A858" t="s">
        <v>1525</v>
      </c>
      <c r="B858" t="s">
        <v>259</v>
      </c>
      <c r="C858" t="s">
        <v>518</v>
      </c>
      <c r="D858" t="s">
        <v>1518</v>
      </c>
      <c r="E858" t="s">
        <v>1526</v>
      </c>
      <c r="F858" s="1">
        <v>2019</v>
      </c>
      <c r="G858" t="s">
        <v>21</v>
      </c>
      <c r="H858">
        <v>60</v>
      </c>
      <c r="I858">
        <v>360</v>
      </c>
      <c r="J858">
        <v>1</v>
      </c>
      <c r="K858" s="1" t="s">
        <v>18</v>
      </c>
      <c r="L858">
        <v>13</v>
      </c>
    </row>
    <row r="859" spans="1:12" ht="14.45">
      <c r="A859" t="s">
        <v>1527</v>
      </c>
      <c r="B859" t="s">
        <v>259</v>
      </c>
      <c r="C859" t="s">
        <v>518</v>
      </c>
      <c r="D859" t="s">
        <v>1518</v>
      </c>
      <c r="E859" t="s">
        <v>1528</v>
      </c>
      <c r="F859" s="1" t="s">
        <v>31</v>
      </c>
      <c r="G859" t="s">
        <v>21</v>
      </c>
      <c r="H859">
        <v>72</v>
      </c>
      <c r="I859">
        <v>432</v>
      </c>
      <c r="J859">
        <v>54</v>
      </c>
      <c r="K859" s="1" t="s">
        <v>18</v>
      </c>
      <c r="L859">
        <v>13.5</v>
      </c>
    </row>
    <row r="860" spans="1:12" ht="14.45">
      <c r="A860" t="s">
        <v>1529</v>
      </c>
      <c r="B860" t="s">
        <v>259</v>
      </c>
      <c r="C860" t="s">
        <v>518</v>
      </c>
      <c r="D860" t="s">
        <v>1518</v>
      </c>
      <c r="E860" t="s">
        <v>1530</v>
      </c>
      <c r="F860" s="1" t="s">
        <v>83</v>
      </c>
      <c r="G860" t="s">
        <v>21</v>
      </c>
      <c r="H860">
        <v>110</v>
      </c>
      <c r="I860">
        <v>660</v>
      </c>
      <c r="J860">
        <v>36</v>
      </c>
      <c r="K860" s="1" t="s">
        <v>18</v>
      </c>
      <c r="L860">
        <v>13.5</v>
      </c>
    </row>
    <row r="861" spans="1:12" ht="14.45">
      <c r="A861" t="s">
        <v>1531</v>
      </c>
      <c r="B861" t="s">
        <v>259</v>
      </c>
      <c r="C861" t="s">
        <v>518</v>
      </c>
      <c r="D861" t="s">
        <v>1518</v>
      </c>
      <c r="E861" t="s">
        <v>1528</v>
      </c>
      <c r="F861" s="1" t="s">
        <v>88</v>
      </c>
      <c r="G861" t="s">
        <v>45</v>
      </c>
      <c r="H861">
        <v>125</v>
      </c>
      <c r="I861">
        <v>375</v>
      </c>
      <c r="J861">
        <v>29</v>
      </c>
      <c r="K861" s="1" t="s">
        <v>18</v>
      </c>
      <c r="L861">
        <v>13</v>
      </c>
    </row>
    <row r="862" spans="1:12" ht="14.45">
      <c r="A862" t="s">
        <v>1532</v>
      </c>
      <c r="B862" t="s">
        <v>259</v>
      </c>
      <c r="C862" t="s">
        <v>518</v>
      </c>
      <c r="D862" t="s">
        <v>1518</v>
      </c>
      <c r="E862" t="s">
        <v>1533</v>
      </c>
      <c r="F862" s="1" t="s">
        <v>86</v>
      </c>
      <c r="G862" t="s">
        <v>21</v>
      </c>
      <c r="H862">
        <v>140</v>
      </c>
      <c r="I862">
        <v>840</v>
      </c>
      <c r="J862" s="2" t="s">
        <v>22</v>
      </c>
      <c r="K862" s="1" t="s">
        <v>18</v>
      </c>
      <c r="L862">
        <v>13.5</v>
      </c>
    </row>
    <row r="863" spans="1:12" ht="14.45">
      <c r="A863" t="s">
        <v>1534</v>
      </c>
      <c r="B863" t="s">
        <v>259</v>
      </c>
      <c r="C863" t="s">
        <v>518</v>
      </c>
      <c r="D863" t="s">
        <v>1518</v>
      </c>
      <c r="E863" t="s">
        <v>1535</v>
      </c>
      <c r="F863" s="1" t="s">
        <v>86</v>
      </c>
      <c r="G863" t="s">
        <v>21</v>
      </c>
      <c r="H863">
        <v>140</v>
      </c>
      <c r="I863">
        <v>840</v>
      </c>
      <c r="J863">
        <v>118</v>
      </c>
      <c r="K863" s="1" t="s">
        <v>18</v>
      </c>
      <c r="L863">
        <v>13.5</v>
      </c>
    </row>
    <row r="864" spans="1:12" ht="14.45">
      <c r="A864" t="s">
        <v>1536</v>
      </c>
      <c r="B864" t="s">
        <v>259</v>
      </c>
      <c r="C864" t="s">
        <v>518</v>
      </c>
      <c r="D864" t="s">
        <v>1518</v>
      </c>
      <c r="E864" t="s">
        <v>1535</v>
      </c>
      <c r="F864" s="1" t="s">
        <v>88</v>
      </c>
      <c r="G864" t="s">
        <v>21</v>
      </c>
      <c r="H864">
        <v>140</v>
      </c>
      <c r="I864">
        <v>840</v>
      </c>
      <c r="J864">
        <v>54</v>
      </c>
      <c r="K864" s="1" t="s">
        <v>18</v>
      </c>
      <c r="L864">
        <v>13.5</v>
      </c>
    </row>
    <row r="865" spans="1:12" ht="14.45">
      <c r="A865" t="s">
        <v>1537</v>
      </c>
      <c r="B865" t="s">
        <v>259</v>
      </c>
      <c r="C865" t="s">
        <v>518</v>
      </c>
      <c r="D865" t="s">
        <v>1518</v>
      </c>
      <c r="E865" t="s">
        <v>1533</v>
      </c>
      <c r="F865" s="1" t="s">
        <v>88</v>
      </c>
      <c r="G865" t="s">
        <v>59</v>
      </c>
      <c r="H865">
        <v>155</v>
      </c>
      <c r="I865">
        <v>465</v>
      </c>
      <c r="J865">
        <v>5</v>
      </c>
      <c r="K865" s="1" t="s">
        <v>18</v>
      </c>
      <c r="L865">
        <v>13</v>
      </c>
    </row>
    <row r="866" spans="1:12" ht="14.45">
      <c r="A866" t="s">
        <v>1538</v>
      </c>
      <c r="B866" t="s">
        <v>259</v>
      </c>
      <c r="C866" t="s">
        <v>518</v>
      </c>
      <c r="D866" t="s">
        <v>1518</v>
      </c>
      <c r="E866" t="s">
        <v>1533</v>
      </c>
      <c r="F866" s="1" t="s">
        <v>88</v>
      </c>
      <c r="G866" t="s">
        <v>21</v>
      </c>
      <c r="H866">
        <v>155</v>
      </c>
      <c r="I866">
        <v>930</v>
      </c>
      <c r="J866" s="2" t="s">
        <v>22</v>
      </c>
      <c r="K866" s="1" t="s">
        <v>18</v>
      </c>
      <c r="L866">
        <v>13</v>
      </c>
    </row>
    <row r="867" spans="1:12" ht="14.45">
      <c r="A867" t="s">
        <v>1539</v>
      </c>
      <c r="B867" t="s">
        <v>259</v>
      </c>
      <c r="C867" t="s">
        <v>518</v>
      </c>
      <c r="D867" t="s">
        <v>1518</v>
      </c>
      <c r="E867" t="s">
        <v>1528</v>
      </c>
      <c r="F867" s="1" t="s">
        <v>31</v>
      </c>
      <c r="G867" t="s">
        <v>45</v>
      </c>
      <c r="H867">
        <v>155</v>
      </c>
      <c r="I867">
        <v>465</v>
      </c>
      <c r="J867">
        <v>27</v>
      </c>
      <c r="K867" s="1" t="s">
        <v>18</v>
      </c>
      <c r="L867">
        <v>13.5</v>
      </c>
    </row>
    <row r="868" spans="1:12" ht="14.45">
      <c r="A868" t="s">
        <v>1540</v>
      </c>
      <c r="B868" t="s">
        <v>259</v>
      </c>
      <c r="C868" t="s">
        <v>518</v>
      </c>
      <c r="D868" t="s">
        <v>1518</v>
      </c>
      <c r="E868" t="s">
        <v>1541</v>
      </c>
      <c r="F868" s="1" t="s">
        <v>83</v>
      </c>
      <c r="G868" t="s">
        <v>21</v>
      </c>
      <c r="H868">
        <v>155</v>
      </c>
      <c r="I868">
        <v>930</v>
      </c>
      <c r="J868" s="2" t="s">
        <v>22</v>
      </c>
      <c r="K868" s="1" t="s">
        <v>18</v>
      </c>
      <c r="L868">
        <v>13.5</v>
      </c>
    </row>
    <row r="869" spans="1:12" ht="14.45">
      <c r="A869" t="s">
        <v>1542</v>
      </c>
      <c r="B869" t="s">
        <v>259</v>
      </c>
      <c r="C869" t="s">
        <v>518</v>
      </c>
      <c r="D869" t="s">
        <v>1518</v>
      </c>
      <c r="E869" t="s">
        <v>1543</v>
      </c>
      <c r="F869" s="1" t="s">
        <v>86</v>
      </c>
      <c r="G869" t="s">
        <v>21</v>
      </c>
      <c r="H869">
        <v>165</v>
      </c>
      <c r="I869">
        <v>990</v>
      </c>
      <c r="J869" s="2" t="s">
        <v>22</v>
      </c>
      <c r="K869" s="1" t="s">
        <v>18</v>
      </c>
      <c r="L869">
        <v>13.5</v>
      </c>
    </row>
    <row r="870" spans="1:12" ht="14.45">
      <c r="A870" t="s">
        <v>1544</v>
      </c>
      <c r="B870" t="s">
        <v>259</v>
      </c>
      <c r="C870" t="s">
        <v>518</v>
      </c>
      <c r="D870" t="s">
        <v>1518</v>
      </c>
      <c r="E870" t="s">
        <v>1545</v>
      </c>
      <c r="F870" s="1">
        <v>2014</v>
      </c>
      <c r="G870" t="s">
        <v>193</v>
      </c>
      <c r="H870">
        <v>165</v>
      </c>
      <c r="I870">
        <f>H870*6</f>
        <v>990</v>
      </c>
      <c r="J870">
        <v>6</v>
      </c>
      <c r="K870" s="1" t="s">
        <v>18</v>
      </c>
      <c r="L870">
        <v>13.5</v>
      </c>
    </row>
    <row r="871" spans="1:12" ht="14.45">
      <c r="A871" t="s">
        <v>1546</v>
      </c>
      <c r="B871" t="s">
        <v>259</v>
      </c>
      <c r="C871" t="s">
        <v>518</v>
      </c>
      <c r="D871" t="s">
        <v>1518</v>
      </c>
      <c r="E871" t="s">
        <v>1533</v>
      </c>
      <c r="F871" s="1" t="s">
        <v>31</v>
      </c>
      <c r="G871" t="s">
        <v>21</v>
      </c>
      <c r="H871">
        <v>195</v>
      </c>
      <c r="I871">
        <v>1170</v>
      </c>
      <c r="J871" s="2" t="s">
        <v>22</v>
      </c>
      <c r="K871" s="1" t="s">
        <v>18</v>
      </c>
      <c r="L871">
        <v>13.5</v>
      </c>
    </row>
    <row r="872" spans="1:12" ht="14.45">
      <c r="A872" t="s">
        <v>1547</v>
      </c>
      <c r="B872" t="s">
        <v>259</v>
      </c>
      <c r="C872" t="s">
        <v>518</v>
      </c>
      <c r="D872" t="s">
        <v>1518</v>
      </c>
      <c r="E872" t="s">
        <v>1543</v>
      </c>
      <c r="F872" s="1" t="s">
        <v>88</v>
      </c>
      <c r="G872" t="s">
        <v>21</v>
      </c>
      <c r="H872">
        <v>195</v>
      </c>
      <c r="I872">
        <v>1170</v>
      </c>
      <c r="J872">
        <v>62</v>
      </c>
      <c r="K872" s="1" t="s">
        <v>18</v>
      </c>
      <c r="L872">
        <v>13</v>
      </c>
    </row>
    <row r="873" spans="1:12" ht="14.45">
      <c r="A873" t="s">
        <v>1548</v>
      </c>
      <c r="B873" t="s">
        <v>259</v>
      </c>
      <c r="C873" t="s">
        <v>518</v>
      </c>
      <c r="D873" t="s">
        <v>1518</v>
      </c>
      <c r="E873" t="s">
        <v>1543</v>
      </c>
      <c r="F873" s="1" t="s">
        <v>31</v>
      </c>
      <c r="G873" t="s">
        <v>21</v>
      </c>
      <c r="H873">
        <v>220</v>
      </c>
      <c r="I873">
        <v>1320</v>
      </c>
      <c r="J873">
        <v>18</v>
      </c>
      <c r="K873" s="1" t="s">
        <v>18</v>
      </c>
      <c r="L873">
        <v>13</v>
      </c>
    </row>
    <row r="874" spans="1:12" ht="14.45">
      <c r="A874" t="s">
        <v>1549</v>
      </c>
      <c r="B874" t="s">
        <v>259</v>
      </c>
      <c r="C874" t="s">
        <v>518</v>
      </c>
      <c r="D874" t="s">
        <v>1518</v>
      </c>
      <c r="E874" t="s">
        <v>1550</v>
      </c>
      <c r="F874" s="1" t="s">
        <v>81</v>
      </c>
      <c r="G874" t="s">
        <v>21</v>
      </c>
      <c r="H874">
        <v>235</v>
      </c>
      <c r="I874">
        <v>1410</v>
      </c>
      <c r="J874">
        <v>26</v>
      </c>
      <c r="K874" s="1" t="s">
        <v>18</v>
      </c>
      <c r="L874">
        <v>13</v>
      </c>
    </row>
    <row r="875" spans="1:12" ht="14.45">
      <c r="A875" t="s">
        <v>1551</v>
      </c>
      <c r="B875" t="s">
        <v>259</v>
      </c>
      <c r="C875" t="s">
        <v>518</v>
      </c>
      <c r="D875" t="s">
        <v>1518</v>
      </c>
      <c r="E875" t="s">
        <v>1550</v>
      </c>
      <c r="F875" s="1" t="s">
        <v>83</v>
      </c>
      <c r="G875" t="s">
        <v>21</v>
      </c>
      <c r="H875">
        <v>235</v>
      </c>
      <c r="I875">
        <v>1410</v>
      </c>
      <c r="J875">
        <v>2</v>
      </c>
      <c r="K875" s="1" t="s">
        <v>18</v>
      </c>
      <c r="L875">
        <v>13.5</v>
      </c>
    </row>
    <row r="876" spans="1:12" ht="14.45">
      <c r="A876" t="s">
        <v>1552</v>
      </c>
      <c r="B876" t="s">
        <v>259</v>
      </c>
      <c r="C876" t="s">
        <v>518</v>
      </c>
      <c r="D876" t="s">
        <v>1518</v>
      </c>
      <c r="E876" t="s">
        <v>1553</v>
      </c>
      <c r="F876" s="1" t="s">
        <v>81</v>
      </c>
      <c r="G876" t="s">
        <v>21</v>
      </c>
      <c r="H876">
        <v>250</v>
      </c>
      <c r="I876">
        <v>1500</v>
      </c>
      <c r="J876">
        <v>3</v>
      </c>
      <c r="K876" s="1" t="s">
        <v>18</v>
      </c>
      <c r="L876">
        <v>13</v>
      </c>
    </row>
    <row r="877" spans="1:12" ht="14.45">
      <c r="A877" t="s">
        <v>1554</v>
      </c>
      <c r="B877" t="s">
        <v>259</v>
      </c>
      <c r="C877" t="s">
        <v>518</v>
      </c>
      <c r="D877" t="s">
        <v>1518</v>
      </c>
      <c r="E877" t="s">
        <v>1555</v>
      </c>
      <c r="F877" s="1" t="s">
        <v>31</v>
      </c>
      <c r="G877" t="s">
        <v>21</v>
      </c>
      <c r="H877">
        <v>250</v>
      </c>
      <c r="I877">
        <v>1500</v>
      </c>
      <c r="J877">
        <v>3</v>
      </c>
      <c r="K877" s="1" t="s">
        <v>18</v>
      </c>
      <c r="L877">
        <v>13.5</v>
      </c>
    </row>
    <row r="878" spans="1:12" ht="14.45">
      <c r="A878" t="s">
        <v>1556</v>
      </c>
      <c r="B878" t="s">
        <v>259</v>
      </c>
      <c r="C878" t="s">
        <v>518</v>
      </c>
      <c r="D878" t="s">
        <v>1518</v>
      </c>
      <c r="E878" t="s">
        <v>1533</v>
      </c>
      <c r="F878" s="1" t="s">
        <v>86</v>
      </c>
      <c r="G878" t="s">
        <v>45</v>
      </c>
      <c r="H878">
        <v>275</v>
      </c>
      <c r="I878">
        <v>825</v>
      </c>
      <c r="J878">
        <v>40</v>
      </c>
      <c r="K878" s="1" t="s">
        <v>18</v>
      </c>
      <c r="L878">
        <v>13.5</v>
      </c>
    </row>
    <row r="879" spans="1:12" ht="14.45">
      <c r="A879" t="s">
        <v>1557</v>
      </c>
      <c r="B879" t="s">
        <v>259</v>
      </c>
      <c r="C879" t="s">
        <v>518</v>
      </c>
      <c r="D879" t="s">
        <v>1518</v>
      </c>
      <c r="E879" t="s">
        <v>1558</v>
      </c>
      <c r="F879" s="1" t="s">
        <v>79</v>
      </c>
      <c r="G879" t="s">
        <v>45</v>
      </c>
      <c r="H879">
        <v>275</v>
      </c>
      <c r="I879">
        <v>825</v>
      </c>
      <c r="J879">
        <v>1</v>
      </c>
      <c r="K879" s="1" t="s">
        <v>18</v>
      </c>
      <c r="L879">
        <v>13</v>
      </c>
    </row>
    <row r="880" spans="1:12" ht="14.45">
      <c r="A880" t="s">
        <v>1559</v>
      </c>
      <c r="B880" t="s">
        <v>259</v>
      </c>
      <c r="C880" t="s">
        <v>518</v>
      </c>
      <c r="D880" t="s">
        <v>1518</v>
      </c>
      <c r="E880" t="s">
        <v>1560</v>
      </c>
      <c r="F880" s="1">
        <v>2018</v>
      </c>
      <c r="G880" t="s">
        <v>21</v>
      </c>
      <c r="H880">
        <v>285</v>
      </c>
      <c r="I880">
        <v>1710</v>
      </c>
      <c r="J880">
        <v>1</v>
      </c>
      <c r="K880" s="1" t="s">
        <v>1357</v>
      </c>
      <c r="L880">
        <v>13</v>
      </c>
    </row>
    <row r="881" spans="1:12" ht="14.45">
      <c r="A881" t="s">
        <v>1561</v>
      </c>
      <c r="B881" t="s">
        <v>259</v>
      </c>
      <c r="C881" t="s">
        <v>518</v>
      </c>
      <c r="D881" t="s">
        <v>1518</v>
      </c>
      <c r="E881" t="s">
        <v>1562</v>
      </c>
      <c r="F881" s="1" t="s">
        <v>81</v>
      </c>
      <c r="G881" t="s">
        <v>45</v>
      </c>
      <c r="H881">
        <v>300</v>
      </c>
      <c r="I881">
        <v>900</v>
      </c>
      <c r="J881">
        <v>2</v>
      </c>
      <c r="K881" s="1" t="s">
        <v>18</v>
      </c>
      <c r="L881">
        <v>13.5</v>
      </c>
    </row>
    <row r="882" spans="1:12" ht="14.45">
      <c r="A882" t="s">
        <v>1563</v>
      </c>
      <c r="B882" t="s">
        <v>259</v>
      </c>
      <c r="C882" t="s">
        <v>518</v>
      </c>
      <c r="D882" t="s">
        <v>1518</v>
      </c>
      <c r="E882" t="s">
        <v>1533</v>
      </c>
      <c r="F882" s="1" t="s">
        <v>88</v>
      </c>
      <c r="G882" t="s">
        <v>45</v>
      </c>
      <c r="H882">
        <v>330</v>
      </c>
      <c r="I882">
        <v>990</v>
      </c>
      <c r="J882">
        <v>87</v>
      </c>
      <c r="K882" s="1" t="s">
        <v>18</v>
      </c>
      <c r="L882">
        <v>13</v>
      </c>
    </row>
    <row r="883" spans="1:12" ht="14.45">
      <c r="A883" t="s">
        <v>1564</v>
      </c>
      <c r="B883" t="s">
        <v>259</v>
      </c>
      <c r="C883" t="s">
        <v>518</v>
      </c>
      <c r="D883" t="s">
        <v>1518</v>
      </c>
      <c r="E883" t="s">
        <v>1555</v>
      </c>
      <c r="F883" s="1" t="s">
        <v>86</v>
      </c>
      <c r="G883" t="s">
        <v>45</v>
      </c>
      <c r="H883">
        <v>340</v>
      </c>
      <c r="I883">
        <v>1020</v>
      </c>
      <c r="J883">
        <v>15</v>
      </c>
      <c r="K883" s="1" t="s">
        <v>18</v>
      </c>
      <c r="L883">
        <v>13.5</v>
      </c>
    </row>
    <row r="884" spans="1:12" ht="14.45">
      <c r="A884" t="s">
        <v>1565</v>
      </c>
      <c r="B884" t="s">
        <v>259</v>
      </c>
      <c r="C884" t="s">
        <v>518</v>
      </c>
      <c r="D884" t="s">
        <v>1518</v>
      </c>
      <c r="E884" t="s">
        <v>1543</v>
      </c>
      <c r="F884" s="1" t="s">
        <v>86</v>
      </c>
      <c r="G884" t="s">
        <v>45</v>
      </c>
      <c r="H884">
        <v>340</v>
      </c>
      <c r="I884">
        <v>1020</v>
      </c>
      <c r="J884">
        <v>9</v>
      </c>
      <c r="K884" s="1" t="s">
        <v>18</v>
      </c>
      <c r="L884">
        <v>13.5</v>
      </c>
    </row>
    <row r="885" spans="1:12" ht="14.45">
      <c r="A885" t="s">
        <v>1566</v>
      </c>
      <c r="B885" t="s">
        <v>259</v>
      </c>
      <c r="C885" t="s">
        <v>518</v>
      </c>
      <c r="D885" t="s">
        <v>1518</v>
      </c>
      <c r="E885" t="s">
        <v>1545</v>
      </c>
      <c r="F885" s="1">
        <v>2014</v>
      </c>
      <c r="G885" t="s">
        <v>1567</v>
      </c>
      <c r="H885">
        <v>340</v>
      </c>
      <c r="I885">
        <f>H885*3</f>
        <v>1020</v>
      </c>
      <c r="J885">
        <v>2</v>
      </c>
      <c r="K885" s="1" t="s">
        <v>18</v>
      </c>
      <c r="L885">
        <v>15</v>
      </c>
    </row>
    <row r="886" spans="1:12" ht="14.45">
      <c r="A886" t="s">
        <v>1568</v>
      </c>
      <c r="B886" t="s">
        <v>259</v>
      </c>
      <c r="C886" t="s">
        <v>518</v>
      </c>
      <c r="D886" t="s">
        <v>1518</v>
      </c>
      <c r="E886" t="s">
        <v>1555</v>
      </c>
      <c r="F886" s="1" t="s">
        <v>88</v>
      </c>
      <c r="G886" t="s">
        <v>45</v>
      </c>
      <c r="H886">
        <v>375</v>
      </c>
      <c r="I886">
        <v>1125</v>
      </c>
      <c r="J886">
        <v>6</v>
      </c>
      <c r="K886" s="1" t="s">
        <v>18</v>
      </c>
      <c r="L886">
        <v>13</v>
      </c>
    </row>
    <row r="887" spans="1:12" ht="14.45">
      <c r="A887" t="s">
        <v>1569</v>
      </c>
      <c r="B887" t="s">
        <v>259</v>
      </c>
      <c r="C887" t="s">
        <v>518</v>
      </c>
      <c r="D887" t="s">
        <v>1518</v>
      </c>
      <c r="E887" t="s">
        <v>1570</v>
      </c>
      <c r="F887" s="1" t="s">
        <v>736</v>
      </c>
      <c r="G887" t="s">
        <v>45</v>
      </c>
      <c r="H887">
        <v>375</v>
      </c>
      <c r="I887">
        <v>1125</v>
      </c>
      <c r="J887">
        <v>2</v>
      </c>
      <c r="K887" s="1" t="s">
        <v>18</v>
      </c>
      <c r="L887">
        <v>13</v>
      </c>
    </row>
    <row r="888" spans="1:12" ht="14.45">
      <c r="A888" t="s">
        <v>1571</v>
      </c>
      <c r="B888" t="s">
        <v>259</v>
      </c>
      <c r="C888" t="s">
        <v>518</v>
      </c>
      <c r="D888" t="s">
        <v>1518</v>
      </c>
      <c r="E888" t="s">
        <v>1533</v>
      </c>
      <c r="F888" s="1" t="s">
        <v>31</v>
      </c>
      <c r="G888" t="s">
        <v>45</v>
      </c>
      <c r="H888">
        <v>420</v>
      </c>
      <c r="I888">
        <v>1260</v>
      </c>
      <c r="J888">
        <v>9</v>
      </c>
      <c r="K888" s="1" t="s">
        <v>18</v>
      </c>
      <c r="L888">
        <v>13.5</v>
      </c>
    </row>
    <row r="889" spans="1:12" ht="14.45">
      <c r="A889" t="s">
        <v>1572</v>
      </c>
      <c r="B889" t="s">
        <v>259</v>
      </c>
      <c r="C889" t="s">
        <v>518</v>
      </c>
      <c r="D889" t="s">
        <v>1518</v>
      </c>
      <c r="E889" t="s">
        <v>1543</v>
      </c>
      <c r="F889" s="1" t="s">
        <v>31</v>
      </c>
      <c r="G889" t="s">
        <v>45</v>
      </c>
      <c r="H889">
        <v>450</v>
      </c>
      <c r="I889">
        <v>1350</v>
      </c>
      <c r="J889">
        <v>15</v>
      </c>
      <c r="K889" s="1" t="s">
        <v>18</v>
      </c>
      <c r="L889">
        <v>13</v>
      </c>
    </row>
    <row r="890" spans="1:12" ht="14.45">
      <c r="A890" t="s">
        <v>1573</v>
      </c>
      <c r="B890" t="s">
        <v>259</v>
      </c>
      <c r="C890" t="s">
        <v>518</v>
      </c>
      <c r="D890" t="s">
        <v>1518</v>
      </c>
      <c r="E890" t="s">
        <v>1574</v>
      </c>
      <c r="F890" s="1" t="s">
        <v>86</v>
      </c>
      <c r="G890" t="s">
        <v>21</v>
      </c>
      <c r="H890">
        <v>500</v>
      </c>
      <c r="I890">
        <v>3000</v>
      </c>
      <c r="J890">
        <v>2</v>
      </c>
      <c r="K890" s="1" t="s">
        <v>18</v>
      </c>
      <c r="L890">
        <v>13.5</v>
      </c>
    </row>
    <row r="891" spans="1:12" ht="14.45">
      <c r="A891" t="s">
        <v>1575</v>
      </c>
      <c r="B891" t="s">
        <v>259</v>
      </c>
      <c r="C891" t="s">
        <v>518</v>
      </c>
      <c r="D891" t="s">
        <v>1518</v>
      </c>
      <c r="E891" t="s">
        <v>1574</v>
      </c>
      <c r="F891" s="1" t="s">
        <v>31</v>
      </c>
      <c r="G891" t="s">
        <v>59</v>
      </c>
      <c r="H891">
        <v>500</v>
      </c>
      <c r="I891">
        <v>1500</v>
      </c>
      <c r="J891">
        <v>15</v>
      </c>
      <c r="K891" s="1" t="s">
        <v>18</v>
      </c>
      <c r="L891">
        <v>13.5</v>
      </c>
    </row>
    <row r="892" spans="1:12" ht="14.45">
      <c r="A892" t="s">
        <v>1576</v>
      </c>
      <c r="B892" t="s">
        <v>259</v>
      </c>
      <c r="C892" t="s">
        <v>518</v>
      </c>
      <c r="D892" t="s">
        <v>1518</v>
      </c>
      <c r="E892" t="s">
        <v>1555</v>
      </c>
      <c r="F892" s="1" t="s">
        <v>31</v>
      </c>
      <c r="G892" t="s">
        <v>45</v>
      </c>
      <c r="H892">
        <v>510</v>
      </c>
      <c r="I892">
        <v>1530</v>
      </c>
      <c r="J892">
        <v>9</v>
      </c>
      <c r="K892" s="1" t="s">
        <v>18</v>
      </c>
      <c r="L892">
        <v>13.5</v>
      </c>
    </row>
    <row r="893" spans="1:12" ht="14.45">
      <c r="A893" t="s">
        <v>1577</v>
      </c>
      <c r="B893" t="s">
        <v>259</v>
      </c>
      <c r="C893" t="s">
        <v>518</v>
      </c>
      <c r="D893" t="s">
        <v>1518</v>
      </c>
      <c r="E893" t="s">
        <v>1550</v>
      </c>
      <c r="F893" s="1" t="s">
        <v>83</v>
      </c>
      <c r="G893" t="s">
        <v>45</v>
      </c>
      <c r="H893">
        <v>540</v>
      </c>
      <c r="I893">
        <v>1620</v>
      </c>
      <c r="J893">
        <v>9</v>
      </c>
      <c r="K893" s="1" t="s">
        <v>18</v>
      </c>
      <c r="L893">
        <v>13.5</v>
      </c>
    </row>
    <row r="894" spans="1:12" ht="14.45">
      <c r="A894" t="s">
        <v>1578</v>
      </c>
      <c r="B894" t="s">
        <v>259</v>
      </c>
      <c r="C894" t="s">
        <v>518</v>
      </c>
      <c r="D894" t="s">
        <v>1518</v>
      </c>
      <c r="E894" t="s">
        <v>1555</v>
      </c>
      <c r="F894" s="1" t="s">
        <v>86</v>
      </c>
      <c r="G894" t="s">
        <v>620</v>
      </c>
      <c r="H894">
        <v>675</v>
      </c>
      <c r="I894">
        <v>675</v>
      </c>
      <c r="J894">
        <v>2</v>
      </c>
      <c r="K894" s="1" t="s">
        <v>18</v>
      </c>
      <c r="L894">
        <v>13</v>
      </c>
    </row>
    <row r="895" spans="1:12" ht="14.45">
      <c r="A895" t="s">
        <v>1579</v>
      </c>
      <c r="B895" t="s">
        <v>259</v>
      </c>
      <c r="C895" t="s">
        <v>518</v>
      </c>
      <c r="D895" t="s">
        <v>1518</v>
      </c>
      <c r="E895" t="s">
        <v>1543</v>
      </c>
      <c r="F895" s="1">
        <v>2020</v>
      </c>
      <c r="G895" t="s">
        <v>620</v>
      </c>
      <c r="H895">
        <v>675</v>
      </c>
      <c r="I895">
        <v>675</v>
      </c>
      <c r="J895">
        <v>1</v>
      </c>
      <c r="K895" s="1" t="s">
        <v>18</v>
      </c>
      <c r="L895">
        <v>13.5</v>
      </c>
    </row>
    <row r="896" spans="1:12" ht="14.45">
      <c r="A896" t="s">
        <v>1580</v>
      </c>
      <c r="B896" t="s">
        <v>259</v>
      </c>
      <c r="C896" t="s">
        <v>518</v>
      </c>
      <c r="D896" t="s">
        <v>1518</v>
      </c>
      <c r="E896" t="s">
        <v>1533</v>
      </c>
      <c r="F896" s="1" t="s">
        <v>88</v>
      </c>
      <c r="G896" t="s">
        <v>620</v>
      </c>
      <c r="H896">
        <v>800</v>
      </c>
      <c r="I896">
        <v>800</v>
      </c>
      <c r="J896">
        <v>2</v>
      </c>
      <c r="K896" s="1" t="s">
        <v>18</v>
      </c>
      <c r="L896">
        <v>13</v>
      </c>
    </row>
    <row r="897" spans="1:12" ht="14.45">
      <c r="A897" t="s">
        <v>1581</v>
      </c>
      <c r="B897" t="s">
        <v>259</v>
      </c>
      <c r="C897" t="s">
        <v>518</v>
      </c>
      <c r="D897" t="s">
        <v>1518</v>
      </c>
      <c r="E897" t="s">
        <v>1533</v>
      </c>
      <c r="F897" s="1" t="s">
        <v>31</v>
      </c>
      <c r="G897" t="s">
        <v>620</v>
      </c>
      <c r="H897">
        <v>840</v>
      </c>
      <c r="I897">
        <v>840</v>
      </c>
      <c r="J897">
        <v>3</v>
      </c>
      <c r="K897" s="1" t="s">
        <v>18</v>
      </c>
      <c r="L897">
        <v>13.5</v>
      </c>
    </row>
    <row r="898" spans="1:12" ht="14.45">
      <c r="A898" t="s">
        <v>1582</v>
      </c>
      <c r="B898" t="s">
        <v>259</v>
      </c>
      <c r="C898" t="s">
        <v>518</v>
      </c>
      <c r="D898" t="s">
        <v>1518</v>
      </c>
      <c r="E898" t="s">
        <v>1555</v>
      </c>
      <c r="F898" s="1">
        <v>2022</v>
      </c>
      <c r="G898" t="s">
        <v>620</v>
      </c>
      <c r="H898">
        <v>1100</v>
      </c>
      <c r="I898">
        <v>1100</v>
      </c>
      <c r="J898">
        <v>1</v>
      </c>
      <c r="K898" s="1" t="s">
        <v>18</v>
      </c>
      <c r="L898">
        <v>13.5</v>
      </c>
    </row>
    <row r="899" spans="1:12" ht="14.45">
      <c r="A899" t="s">
        <v>1583</v>
      </c>
      <c r="B899" t="s">
        <v>259</v>
      </c>
      <c r="C899" t="s">
        <v>518</v>
      </c>
      <c r="D899" t="s">
        <v>1518</v>
      </c>
      <c r="E899" t="s">
        <v>1533</v>
      </c>
      <c r="F899" s="1" t="s">
        <v>88</v>
      </c>
      <c r="G899" t="s">
        <v>1584</v>
      </c>
      <c r="H899">
        <v>1600</v>
      </c>
      <c r="I899">
        <v>1600</v>
      </c>
      <c r="J899">
        <v>2</v>
      </c>
      <c r="K899" s="1" t="s">
        <v>18</v>
      </c>
      <c r="L899">
        <v>13</v>
      </c>
    </row>
    <row r="900" spans="1:12" ht="14.45">
      <c r="A900" t="s">
        <v>1585</v>
      </c>
      <c r="B900" t="s">
        <v>259</v>
      </c>
      <c r="C900" t="s">
        <v>518</v>
      </c>
      <c r="D900" t="s">
        <v>1518</v>
      </c>
      <c r="E900" t="s">
        <v>1586</v>
      </c>
      <c r="F900" s="1">
        <v>2021</v>
      </c>
      <c r="G900" t="s">
        <v>21</v>
      </c>
      <c r="H900">
        <v>60</v>
      </c>
      <c r="I900">
        <v>360</v>
      </c>
      <c r="J900">
        <v>6</v>
      </c>
      <c r="K900" s="1" t="s">
        <v>18</v>
      </c>
      <c r="L900">
        <v>13</v>
      </c>
    </row>
    <row r="901" spans="1:12" ht="14.45">
      <c r="A901" t="s">
        <v>1587</v>
      </c>
      <c r="B901" t="s">
        <v>259</v>
      </c>
      <c r="C901" t="s">
        <v>518</v>
      </c>
      <c r="D901" t="s">
        <v>1518</v>
      </c>
      <c r="E901" t="s">
        <v>1588</v>
      </c>
      <c r="F901" s="1">
        <v>2022</v>
      </c>
      <c r="G901" t="s">
        <v>620</v>
      </c>
      <c r="H901">
        <v>1575</v>
      </c>
      <c r="I901">
        <v>1575</v>
      </c>
      <c r="J901">
        <v>1</v>
      </c>
      <c r="K901" s="1" t="s">
        <v>18</v>
      </c>
      <c r="L901">
        <v>13.5</v>
      </c>
    </row>
    <row r="902" spans="1:12" ht="14.45">
      <c r="A902" t="s">
        <v>1589</v>
      </c>
      <c r="B902" t="s">
        <v>259</v>
      </c>
      <c r="C902" t="s">
        <v>518</v>
      </c>
      <c r="D902" t="s">
        <v>1518</v>
      </c>
      <c r="E902" t="s">
        <v>1588</v>
      </c>
      <c r="F902" s="1">
        <v>2023</v>
      </c>
      <c r="G902" t="s">
        <v>620</v>
      </c>
      <c r="H902">
        <v>840</v>
      </c>
      <c r="I902">
        <v>840</v>
      </c>
      <c r="J902">
        <v>2</v>
      </c>
      <c r="K902" s="1" t="s">
        <v>18</v>
      </c>
      <c r="L902">
        <v>14</v>
      </c>
    </row>
    <row r="903" spans="1:12" ht="14.45">
      <c r="A903" t="s">
        <v>1590</v>
      </c>
      <c r="B903" t="s">
        <v>259</v>
      </c>
      <c r="C903" t="s">
        <v>518</v>
      </c>
      <c r="D903" t="s">
        <v>1518</v>
      </c>
      <c r="E903" t="s">
        <v>1558</v>
      </c>
      <c r="F903" s="1">
        <v>2023</v>
      </c>
      <c r="G903" t="s">
        <v>620</v>
      </c>
      <c r="H903">
        <v>930</v>
      </c>
      <c r="I903">
        <v>930</v>
      </c>
      <c r="J903">
        <v>2</v>
      </c>
      <c r="K903" s="1" t="s">
        <v>18</v>
      </c>
      <c r="L903">
        <v>14</v>
      </c>
    </row>
    <row r="904" spans="1:12" ht="14.45">
      <c r="A904" t="s">
        <v>1591</v>
      </c>
      <c r="B904" t="s">
        <v>259</v>
      </c>
      <c r="C904" t="s">
        <v>518</v>
      </c>
      <c r="D904" t="s">
        <v>1518</v>
      </c>
      <c r="E904" t="s">
        <v>1558</v>
      </c>
      <c r="F904" s="1">
        <v>2023</v>
      </c>
      <c r="G904" t="s">
        <v>45</v>
      </c>
      <c r="H904">
        <v>450</v>
      </c>
      <c r="I904">
        <v>1350</v>
      </c>
      <c r="J904">
        <v>9</v>
      </c>
      <c r="K904" s="1" t="s">
        <v>18</v>
      </c>
      <c r="L904">
        <v>14</v>
      </c>
    </row>
    <row r="905" spans="1:12" ht="14.45">
      <c r="A905" t="s">
        <v>1592</v>
      </c>
      <c r="B905" t="s">
        <v>259</v>
      </c>
      <c r="C905" t="s">
        <v>518</v>
      </c>
      <c r="D905" t="s">
        <v>1518</v>
      </c>
      <c r="E905" t="s">
        <v>1570</v>
      </c>
      <c r="F905" s="1">
        <v>2023</v>
      </c>
      <c r="G905" t="s">
        <v>620</v>
      </c>
      <c r="H905">
        <v>1200</v>
      </c>
      <c r="I905">
        <v>1200</v>
      </c>
      <c r="J905">
        <v>1</v>
      </c>
      <c r="K905" s="1" t="s">
        <v>18</v>
      </c>
      <c r="L905">
        <v>14.5</v>
      </c>
    </row>
    <row r="906" spans="1:12" ht="14.45">
      <c r="A906" t="s">
        <v>1593</v>
      </c>
      <c r="B906" t="s">
        <v>259</v>
      </c>
      <c r="C906" t="s">
        <v>518</v>
      </c>
      <c r="D906" t="s">
        <v>1518</v>
      </c>
      <c r="E906" t="s">
        <v>1570</v>
      </c>
      <c r="F906" s="1">
        <v>2023</v>
      </c>
      <c r="G906" t="s">
        <v>45</v>
      </c>
      <c r="H906">
        <v>550</v>
      </c>
      <c r="I906">
        <v>1650</v>
      </c>
      <c r="J906">
        <v>3</v>
      </c>
      <c r="K906" s="1" t="s">
        <v>18</v>
      </c>
      <c r="L906">
        <v>14.5</v>
      </c>
    </row>
    <row r="907" spans="1:12" ht="14.45">
      <c r="A907" t="s">
        <v>1594</v>
      </c>
      <c r="B907" t="s">
        <v>259</v>
      </c>
      <c r="C907" t="s">
        <v>518</v>
      </c>
      <c r="D907" t="s">
        <v>1518</v>
      </c>
      <c r="E907" t="s">
        <v>1595</v>
      </c>
      <c r="F907" s="1">
        <v>2023</v>
      </c>
      <c r="G907" t="s">
        <v>620</v>
      </c>
      <c r="H907">
        <v>3300</v>
      </c>
      <c r="I907">
        <v>3300</v>
      </c>
      <c r="J907">
        <v>1</v>
      </c>
      <c r="K907" s="1" t="s">
        <v>18</v>
      </c>
      <c r="L907">
        <v>13.5</v>
      </c>
    </row>
    <row r="908" spans="1:12" ht="14.45">
      <c r="A908" t="s">
        <v>1596</v>
      </c>
      <c r="B908" t="s">
        <v>259</v>
      </c>
      <c r="C908" t="s">
        <v>518</v>
      </c>
      <c r="D908" t="s">
        <v>1518</v>
      </c>
      <c r="E908" t="s">
        <v>1595</v>
      </c>
      <c r="F908" s="1">
        <v>2023</v>
      </c>
      <c r="G908" t="s">
        <v>45</v>
      </c>
      <c r="H908">
        <v>1500</v>
      </c>
      <c r="I908">
        <v>4500</v>
      </c>
      <c r="J908">
        <v>2</v>
      </c>
      <c r="K908" s="1" t="s">
        <v>18</v>
      </c>
      <c r="L908">
        <v>13.5</v>
      </c>
    </row>
    <row r="909" spans="1:12" ht="14.45">
      <c r="A909" t="s">
        <v>1597</v>
      </c>
      <c r="B909" t="s">
        <v>259</v>
      </c>
      <c r="C909" t="s">
        <v>518</v>
      </c>
      <c r="D909" t="s">
        <v>1518</v>
      </c>
      <c r="E909" t="s">
        <v>1586</v>
      </c>
      <c r="F909" s="1">
        <v>2023</v>
      </c>
      <c r="G909" t="s">
        <v>21</v>
      </c>
      <c r="H909">
        <v>66</v>
      </c>
      <c r="I909">
        <v>396</v>
      </c>
      <c r="J909" s="2" t="s">
        <v>22</v>
      </c>
      <c r="K909" s="1" t="s">
        <v>18</v>
      </c>
      <c r="L909">
        <v>14.5</v>
      </c>
    </row>
    <row r="910" spans="1:12" ht="14.45">
      <c r="A910" t="s">
        <v>1598</v>
      </c>
      <c r="B910" t="s">
        <v>259</v>
      </c>
      <c r="C910" t="s">
        <v>518</v>
      </c>
      <c r="D910" t="s">
        <v>1518</v>
      </c>
      <c r="E910" t="s">
        <v>1599</v>
      </c>
      <c r="F910" s="1">
        <v>2023</v>
      </c>
      <c r="G910" t="s">
        <v>45</v>
      </c>
      <c r="H910">
        <v>400</v>
      </c>
      <c r="I910">
        <v>1200</v>
      </c>
      <c r="J910">
        <v>6</v>
      </c>
      <c r="K910" s="1" t="s">
        <v>18</v>
      </c>
      <c r="L910">
        <v>14.5</v>
      </c>
    </row>
    <row r="911" spans="1:12" ht="14.45">
      <c r="A911" t="s">
        <v>1600</v>
      </c>
      <c r="B911" t="s">
        <v>259</v>
      </c>
      <c r="C911" t="s">
        <v>518</v>
      </c>
      <c r="D911" t="s">
        <v>1518</v>
      </c>
      <c r="E911" t="s">
        <v>1601</v>
      </c>
      <c r="F911" s="1">
        <v>2023</v>
      </c>
      <c r="G911" t="s">
        <v>620</v>
      </c>
      <c r="H911">
        <v>1850</v>
      </c>
      <c r="I911">
        <v>1850</v>
      </c>
      <c r="J911">
        <v>2</v>
      </c>
      <c r="K911" s="1" t="s">
        <v>18</v>
      </c>
      <c r="L911">
        <v>13.5</v>
      </c>
    </row>
    <row r="912" spans="1:12" ht="14.45">
      <c r="A912" t="s">
        <v>1602</v>
      </c>
      <c r="B912" t="s">
        <v>259</v>
      </c>
      <c r="C912" t="s">
        <v>518</v>
      </c>
      <c r="D912" t="s">
        <v>1518</v>
      </c>
      <c r="E912" t="s">
        <v>1601</v>
      </c>
      <c r="F912" s="1">
        <v>2023</v>
      </c>
      <c r="G912" t="s">
        <v>45</v>
      </c>
      <c r="H912">
        <v>900</v>
      </c>
      <c r="I912">
        <v>2700</v>
      </c>
      <c r="J912">
        <v>3</v>
      </c>
      <c r="K912" s="1" t="s">
        <v>18</v>
      </c>
      <c r="L912">
        <v>13.5</v>
      </c>
    </row>
    <row r="913" spans="1:12" ht="14.45">
      <c r="A913" s="4" t="s">
        <v>1603</v>
      </c>
      <c r="B913" s="4" t="s">
        <v>259</v>
      </c>
      <c r="C913" s="4" t="s">
        <v>518</v>
      </c>
      <c r="D913" s="4" t="s">
        <v>1518</v>
      </c>
      <c r="E913" s="4" t="s">
        <v>1588</v>
      </c>
      <c r="F913" s="1">
        <v>2020</v>
      </c>
      <c r="G913" s="1" t="s">
        <v>620</v>
      </c>
      <c r="H913">
        <v>575</v>
      </c>
      <c r="I913">
        <v>575</v>
      </c>
      <c r="J913">
        <v>4</v>
      </c>
      <c r="K913" s="1" t="s">
        <v>18</v>
      </c>
      <c r="L913">
        <v>13.5</v>
      </c>
    </row>
    <row r="914" spans="1:12" ht="14.45">
      <c r="A914" s="4" t="s">
        <v>1604</v>
      </c>
      <c r="B914" s="4" t="s">
        <v>259</v>
      </c>
      <c r="C914" s="4" t="s">
        <v>518</v>
      </c>
      <c r="D914" s="4" t="s">
        <v>1518</v>
      </c>
      <c r="E914" s="4" t="s">
        <v>1605</v>
      </c>
      <c r="F914" s="1">
        <v>2022</v>
      </c>
      <c r="G914" s="1" t="s">
        <v>21</v>
      </c>
      <c r="H914">
        <v>55</v>
      </c>
      <c r="I914">
        <v>330</v>
      </c>
      <c r="J914">
        <v>6</v>
      </c>
      <c r="K914" s="1" t="s">
        <v>18</v>
      </c>
      <c r="L914">
        <v>13.5</v>
      </c>
    </row>
    <row r="915" spans="1:12" ht="14.45">
      <c r="A915" t="s">
        <v>1606</v>
      </c>
      <c r="B915" t="s">
        <v>259</v>
      </c>
      <c r="C915" t="s">
        <v>518</v>
      </c>
      <c r="D915" t="s">
        <v>1607</v>
      </c>
      <c r="E915" t="s">
        <v>1608</v>
      </c>
      <c r="F915" s="1" t="s">
        <v>86</v>
      </c>
      <c r="G915" t="s">
        <v>17</v>
      </c>
      <c r="H915">
        <v>27.5</v>
      </c>
      <c r="I915">
        <v>330</v>
      </c>
      <c r="J915" s="2" t="s">
        <v>22</v>
      </c>
      <c r="K915" s="1" t="s">
        <v>48</v>
      </c>
      <c r="L915">
        <v>13.5</v>
      </c>
    </row>
    <row r="916" spans="1:12" ht="14.45">
      <c r="A916" t="s">
        <v>1609</v>
      </c>
      <c r="B916" t="s">
        <v>259</v>
      </c>
      <c r="C916" t="s">
        <v>518</v>
      </c>
      <c r="D916" t="s">
        <v>1607</v>
      </c>
      <c r="E916" t="s">
        <v>1610</v>
      </c>
      <c r="F916" s="1" t="s">
        <v>86</v>
      </c>
      <c r="G916" t="s">
        <v>17</v>
      </c>
      <c r="H916">
        <v>38</v>
      </c>
      <c r="I916">
        <v>456</v>
      </c>
      <c r="J916">
        <v>22</v>
      </c>
      <c r="K916" s="1" t="s">
        <v>18</v>
      </c>
      <c r="L916">
        <v>13.5</v>
      </c>
    </row>
    <row r="917" spans="1:12" ht="14.45">
      <c r="A917" t="s">
        <v>1611</v>
      </c>
      <c r="B917" t="s">
        <v>259</v>
      </c>
      <c r="C917" t="s">
        <v>518</v>
      </c>
      <c r="D917" t="s">
        <v>1612</v>
      </c>
      <c r="E917" t="s">
        <v>1613</v>
      </c>
      <c r="F917" s="1" t="s">
        <v>31</v>
      </c>
      <c r="G917" t="s">
        <v>21</v>
      </c>
      <c r="H917">
        <v>125</v>
      </c>
      <c r="I917">
        <v>750</v>
      </c>
      <c r="J917">
        <v>27</v>
      </c>
      <c r="K917" s="1" t="s">
        <v>48</v>
      </c>
      <c r="L917">
        <v>13</v>
      </c>
    </row>
    <row r="918" spans="1:12" ht="14.45">
      <c r="A918" t="s">
        <v>1614</v>
      </c>
      <c r="B918" t="s">
        <v>259</v>
      </c>
      <c r="C918" t="s">
        <v>518</v>
      </c>
      <c r="D918" t="s">
        <v>1612</v>
      </c>
      <c r="E918" t="s">
        <v>1615</v>
      </c>
      <c r="F918" s="1" t="s">
        <v>31</v>
      </c>
      <c r="G918" t="s">
        <v>21</v>
      </c>
      <c r="H918">
        <v>220</v>
      </c>
      <c r="I918">
        <v>1320</v>
      </c>
      <c r="J918">
        <v>62</v>
      </c>
      <c r="K918" s="1" t="s">
        <v>48</v>
      </c>
      <c r="L918">
        <v>13.5</v>
      </c>
    </row>
    <row r="919" spans="1:12" ht="14.45">
      <c r="A919" t="s">
        <v>1616</v>
      </c>
      <c r="B919" t="s">
        <v>259</v>
      </c>
      <c r="C919" t="s">
        <v>518</v>
      </c>
      <c r="D919" t="s">
        <v>1612</v>
      </c>
      <c r="E919" t="s">
        <v>1615</v>
      </c>
      <c r="F919" s="1" t="s">
        <v>31</v>
      </c>
      <c r="G919" t="s">
        <v>45</v>
      </c>
      <c r="H919">
        <v>450</v>
      </c>
      <c r="I919">
        <v>1350</v>
      </c>
      <c r="J919">
        <v>18</v>
      </c>
      <c r="K919" s="1" t="s">
        <v>48</v>
      </c>
      <c r="L919">
        <v>13.5</v>
      </c>
    </row>
    <row r="920" spans="1:12" ht="14.45">
      <c r="A920" t="s">
        <v>1617</v>
      </c>
      <c r="B920" t="s">
        <v>259</v>
      </c>
      <c r="C920" t="s">
        <v>518</v>
      </c>
      <c r="D920" t="s">
        <v>1618</v>
      </c>
      <c r="E920" t="s">
        <v>1619</v>
      </c>
      <c r="F920" s="1" t="s">
        <v>31</v>
      </c>
      <c r="G920" t="s">
        <v>21</v>
      </c>
      <c r="H920">
        <v>33</v>
      </c>
      <c r="I920">
        <v>198</v>
      </c>
      <c r="J920" s="2" t="s">
        <v>22</v>
      </c>
      <c r="K920" s="1" t="s">
        <v>48</v>
      </c>
      <c r="L920">
        <v>13</v>
      </c>
    </row>
    <row r="921" spans="1:12" ht="14.45">
      <c r="A921" t="s">
        <v>1620</v>
      </c>
      <c r="B921" t="s">
        <v>259</v>
      </c>
      <c r="C921" t="s">
        <v>518</v>
      </c>
      <c r="D921" t="s">
        <v>1618</v>
      </c>
      <c r="E921" t="s">
        <v>1621</v>
      </c>
      <c r="F921" s="1" t="s">
        <v>31</v>
      </c>
      <c r="G921" t="s">
        <v>21</v>
      </c>
      <c r="H921">
        <v>33</v>
      </c>
      <c r="I921">
        <v>198</v>
      </c>
      <c r="J921" s="2" t="s">
        <v>22</v>
      </c>
      <c r="K921" s="1" t="s">
        <v>48</v>
      </c>
      <c r="L921">
        <v>13</v>
      </c>
    </row>
    <row r="922" spans="1:12" ht="14.45">
      <c r="A922" t="s">
        <v>1622</v>
      </c>
      <c r="B922" t="s">
        <v>259</v>
      </c>
      <c r="C922" t="s">
        <v>518</v>
      </c>
      <c r="D922" t="s">
        <v>1618</v>
      </c>
      <c r="E922" t="s">
        <v>1619</v>
      </c>
      <c r="F922" s="1" t="s">
        <v>79</v>
      </c>
      <c r="G922" t="s">
        <v>21</v>
      </c>
      <c r="H922">
        <v>42</v>
      </c>
      <c r="I922">
        <v>252</v>
      </c>
      <c r="J922">
        <v>54</v>
      </c>
      <c r="K922" s="1" t="s">
        <v>48</v>
      </c>
      <c r="L922">
        <v>13</v>
      </c>
    </row>
    <row r="923" spans="1:12" ht="14.45">
      <c r="A923" t="s">
        <v>1623</v>
      </c>
      <c r="B923" t="s">
        <v>259</v>
      </c>
      <c r="C923" t="s">
        <v>518</v>
      </c>
      <c r="D923" t="s">
        <v>1618</v>
      </c>
      <c r="E923" t="s">
        <v>1619</v>
      </c>
      <c r="F923" s="1" t="s">
        <v>81</v>
      </c>
      <c r="G923" t="s">
        <v>21</v>
      </c>
      <c r="H923">
        <v>42</v>
      </c>
      <c r="I923">
        <v>252</v>
      </c>
      <c r="J923">
        <v>37</v>
      </c>
      <c r="K923" s="1" t="s">
        <v>48</v>
      </c>
      <c r="L923">
        <v>13</v>
      </c>
    </row>
    <row r="924" spans="1:12" ht="14.45">
      <c r="A924" t="s">
        <v>1624</v>
      </c>
      <c r="B924" t="s">
        <v>259</v>
      </c>
      <c r="C924" t="s">
        <v>518</v>
      </c>
      <c r="D924" t="s">
        <v>1618</v>
      </c>
      <c r="E924" t="s">
        <v>1625</v>
      </c>
      <c r="F924" s="1" t="s">
        <v>31</v>
      </c>
      <c r="G924" t="s">
        <v>21</v>
      </c>
      <c r="H924">
        <v>45</v>
      </c>
      <c r="I924">
        <v>270</v>
      </c>
      <c r="J924" s="2" t="s">
        <v>22</v>
      </c>
      <c r="K924" s="1" t="s">
        <v>48</v>
      </c>
      <c r="L924">
        <v>13</v>
      </c>
    </row>
    <row r="925" spans="1:12" ht="14.45">
      <c r="A925" t="s">
        <v>1626</v>
      </c>
      <c r="B925" t="s">
        <v>259</v>
      </c>
      <c r="C925" t="s">
        <v>518</v>
      </c>
      <c r="D925" t="s">
        <v>1618</v>
      </c>
      <c r="E925" t="s">
        <v>1627</v>
      </c>
      <c r="F925" s="1" t="s">
        <v>81</v>
      </c>
      <c r="G925" t="s">
        <v>21</v>
      </c>
      <c r="H925">
        <v>50</v>
      </c>
      <c r="I925">
        <v>300</v>
      </c>
      <c r="J925">
        <v>21</v>
      </c>
      <c r="K925" s="1" t="s">
        <v>48</v>
      </c>
      <c r="L925">
        <v>13</v>
      </c>
    </row>
    <row r="926" spans="1:12" ht="14.45">
      <c r="A926" t="s">
        <v>1628</v>
      </c>
      <c r="B926" t="s">
        <v>259</v>
      </c>
      <c r="C926" t="s">
        <v>518</v>
      </c>
      <c r="D926" t="s">
        <v>1618</v>
      </c>
      <c r="E926" t="s">
        <v>1627</v>
      </c>
      <c r="F926" s="1" t="s">
        <v>79</v>
      </c>
      <c r="G926" t="s">
        <v>21</v>
      </c>
      <c r="H926">
        <v>55</v>
      </c>
      <c r="I926">
        <v>330</v>
      </c>
      <c r="J926">
        <v>81</v>
      </c>
      <c r="K926" s="1" t="s">
        <v>48</v>
      </c>
      <c r="L926">
        <v>13</v>
      </c>
    </row>
    <row r="927" spans="1:12" ht="14.45">
      <c r="A927" t="s">
        <v>1629</v>
      </c>
      <c r="B927" t="s">
        <v>259</v>
      </c>
      <c r="C927" t="s">
        <v>518</v>
      </c>
      <c r="D927" t="s">
        <v>1630</v>
      </c>
      <c r="E927" t="s">
        <v>1631</v>
      </c>
      <c r="F927" s="1" t="s">
        <v>86</v>
      </c>
      <c r="G927" t="s">
        <v>1632</v>
      </c>
      <c r="H927">
        <v>500</v>
      </c>
      <c r="I927">
        <v>500</v>
      </c>
      <c r="J927">
        <v>1</v>
      </c>
      <c r="K927" s="1" t="s">
        <v>18</v>
      </c>
      <c r="L927">
        <v>13</v>
      </c>
    </row>
    <row r="928" spans="1:12" ht="14.45">
      <c r="A928" t="s">
        <v>1633</v>
      </c>
      <c r="B928" t="s">
        <v>259</v>
      </c>
      <c r="C928" t="s">
        <v>518</v>
      </c>
      <c r="D928" t="s">
        <v>1630</v>
      </c>
      <c r="E928" t="s">
        <v>1634</v>
      </c>
      <c r="F928" s="1" t="s">
        <v>1635</v>
      </c>
      <c r="G928" t="s">
        <v>1632</v>
      </c>
      <c r="H928">
        <v>950</v>
      </c>
      <c r="I928">
        <v>950</v>
      </c>
      <c r="J928">
        <v>1</v>
      </c>
      <c r="K928" s="1" t="s">
        <v>18</v>
      </c>
      <c r="L928">
        <v>13.5</v>
      </c>
    </row>
    <row r="929" spans="1:12" ht="14.45">
      <c r="A929" t="s">
        <v>1636</v>
      </c>
      <c r="B929" t="s">
        <v>259</v>
      </c>
      <c r="C929" t="s">
        <v>518</v>
      </c>
      <c r="D929" t="s">
        <v>1630</v>
      </c>
      <c r="E929" t="s">
        <v>1637</v>
      </c>
      <c r="F929" s="1">
        <v>2021</v>
      </c>
      <c r="G929" t="s">
        <v>21</v>
      </c>
      <c r="H929">
        <v>95</v>
      </c>
      <c r="I929">
        <v>570</v>
      </c>
      <c r="J929">
        <v>66</v>
      </c>
      <c r="K929" s="1" t="s">
        <v>18</v>
      </c>
      <c r="L929">
        <v>13.5</v>
      </c>
    </row>
    <row r="930" spans="1:12" ht="14.45">
      <c r="A930" t="s">
        <v>1638</v>
      </c>
      <c r="B930" t="s">
        <v>259</v>
      </c>
      <c r="C930" t="s">
        <v>518</v>
      </c>
      <c r="D930" t="s">
        <v>1630</v>
      </c>
      <c r="E930" t="s">
        <v>1639</v>
      </c>
      <c r="F930" s="1">
        <v>2023</v>
      </c>
      <c r="G930" t="s">
        <v>45</v>
      </c>
      <c r="H930">
        <v>195</v>
      </c>
      <c r="I930">
        <v>585</v>
      </c>
      <c r="J930">
        <v>3</v>
      </c>
      <c r="K930" s="1" t="s">
        <v>18</v>
      </c>
      <c r="L930">
        <v>13.5</v>
      </c>
    </row>
    <row r="931" spans="1:12" ht="14.45">
      <c r="A931" t="s">
        <v>1640</v>
      </c>
      <c r="B931" t="s">
        <v>259</v>
      </c>
      <c r="C931" t="s">
        <v>518</v>
      </c>
      <c r="D931" t="s">
        <v>1630</v>
      </c>
      <c r="E931" t="s">
        <v>1641</v>
      </c>
      <c r="F931" s="1">
        <v>2023</v>
      </c>
      <c r="G931" t="s">
        <v>501</v>
      </c>
      <c r="H931">
        <v>500</v>
      </c>
      <c r="I931">
        <v>500</v>
      </c>
      <c r="J931">
        <v>3</v>
      </c>
      <c r="K931" s="1" t="s">
        <v>18</v>
      </c>
      <c r="L931">
        <v>14</v>
      </c>
    </row>
    <row r="932" spans="1:12" ht="14.45">
      <c r="A932" t="s">
        <v>1642</v>
      </c>
      <c r="B932" t="s">
        <v>259</v>
      </c>
      <c r="C932" t="s">
        <v>518</v>
      </c>
      <c r="D932" t="s">
        <v>1630</v>
      </c>
      <c r="E932" t="s">
        <v>1643</v>
      </c>
      <c r="F932" s="1">
        <v>2023</v>
      </c>
      <c r="G932" t="s">
        <v>59</v>
      </c>
      <c r="H932">
        <v>240</v>
      </c>
      <c r="I932">
        <v>720</v>
      </c>
      <c r="J932">
        <v>15</v>
      </c>
      <c r="K932" s="1" t="s">
        <v>18</v>
      </c>
      <c r="L932">
        <v>13.5</v>
      </c>
    </row>
    <row r="933" spans="1:12" ht="14.45">
      <c r="A933" t="s">
        <v>1644</v>
      </c>
      <c r="B933" t="s">
        <v>259</v>
      </c>
      <c r="C933" t="s">
        <v>518</v>
      </c>
      <c r="D933" t="s">
        <v>1645</v>
      </c>
      <c r="E933" t="s">
        <v>1646</v>
      </c>
      <c r="F933" s="1">
        <v>2018</v>
      </c>
      <c r="G933" t="s">
        <v>17</v>
      </c>
      <c r="H933">
        <v>30</v>
      </c>
      <c r="I933">
        <v>360</v>
      </c>
      <c r="J933">
        <v>1</v>
      </c>
      <c r="K933" s="1" t="s">
        <v>48</v>
      </c>
      <c r="L933">
        <v>13.5</v>
      </c>
    </row>
    <row r="934" spans="1:12" ht="14.45">
      <c r="A934" t="s">
        <v>1647</v>
      </c>
      <c r="B934" t="s">
        <v>259</v>
      </c>
      <c r="C934" t="s">
        <v>518</v>
      </c>
      <c r="D934" t="s">
        <v>1645</v>
      </c>
      <c r="E934" t="s">
        <v>1648</v>
      </c>
      <c r="F934" s="1" t="s">
        <v>86</v>
      </c>
      <c r="G934" t="s">
        <v>21</v>
      </c>
      <c r="H934">
        <v>30</v>
      </c>
      <c r="I934">
        <v>180</v>
      </c>
      <c r="J934">
        <v>14</v>
      </c>
      <c r="K934" s="1" t="s">
        <v>48</v>
      </c>
      <c r="L934">
        <v>12.5</v>
      </c>
    </row>
    <row r="935" spans="1:12" ht="14.45">
      <c r="A935" t="s">
        <v>1649</v>
      </c>
      <c r="B935" t="s">
        <v>259</v>
      </c>
      <c r="C935" t="s">
        <v>518</v>
      </c>
      <c r="D935" t="s">
        <v>1645</v>
      </c>
      <c r="E935" t="s">
        <v>1648</v>
      </c>
      <c r="F935" s="1" t="s">
        <v>31</v>
      </c>
      <c r="G935" t="s">
        <v>21</v>
      </c>
      <c r="H935">
        <v>30</v>
      </c>
      <c r="I935">
        <v>180</v>
      </c>
      <c r="J935">
        <v>3</v>
      </c>
      <c r="K935" s="1" t="s">
        <v>48</v>
      </c>
      <c r="L935">
        <v>12.5</v>
      </c>
    </row>
    <row r="936" spans="1:12" ht="14.45">
      <c r="A936" t="s">
        <v>1650</v>
      </c>
      <c r="B936" t="s">
        <v>259</v>
      </c>
      <c r="C936" t="s">
        <v>518</v>
      </c>
      <c r="D936" t="s">
        <v>1645</v>
      </c>
      <c r="E936" t="s">
        <v>1651</v>
      </c>
      <c r="F936" s="1" t="s">
        <v>88</v>
      </c>
      <c r="G936" t="s">
        <v>21</v>
      </c>
      <c r="H936">
        <v>65</v>
      </c>
      <c r="I936">
        <v>390</v>
      </c>
      <c r="J936">
        <v>4</v>
      </c>
      <c r="K936" s="1" t="s">
        <v>18</v>
      </c>
      <c r="L936">
        <v>12.5</v>
      </c>
    </row>
    <row r="937" spans="1:12" ht="14.45">
      <c r="A937" t="s">
        <v>1652</v>
      </c>
      <c r="B937" t="s">
        <v>259</v>
      </c>
      <c r="C937" t="s">
        <v>518</v>
      </c>
      <c r="D937" t="s">
        <v>1645</v>
      </c>
      <c r="E937" t="s">
        <v>1651</v>
      </c>
      <c r="F937" s="1" t="s">
        <v>31</v>
      </c>
      <c r="G937" t="s">
        <v>21</v>
      </c>
      <c r="H937">
        <v>70</v>
      </c>
      <c r="I937">
        <v>420</v>
      </c>
      <c r="J937">
        <v>6</v>
      </c>
      <c r="K937" s="1" t="s">
        <v>18</v>
      </c>
      <c r="L937">
        <v>12</v>
      </c>
    </row>
    <row r="938" spans="1:12" ht="14.45">
      <c r="A938" t="s">
        <v>1653</v>
      </c>
      <c r="B938" t="s">
        <v>259</v>
      </c>
      <c r="C938" t="s">
        <v>518</v>
      </c>
      <c r="D938" t="s">
        <v>1645</v>
      </c>
      <c r="E938" t="s">
        <v>1654</v>
      </c>
      <c r="F938" s="1" t="s">
        <v>42</v>
      </c>
      <c r="G938" t="s">
        <v>21</v>
      </c>
      <c r="H938">
        <v>72</v>
      </c>
      <c r="I938">
        <v>432</v>
      </c>
      <c r="J938" s="2" t="s">
        <v>22</v>
      </c>
      <c r="K938" s="1" t="s">
        <v>18</v>
      </c>
      <c r="L938">
        <v>12.5</v>
      </c>
    </row>
    <row r="939" spans="1:12" ht="14.45">
      <c r="A939" t="s">
        <v>1655</v>
      </c>
      <c r="B939" t="s">
        <v>259</v>
      </c>
      <c r="C939" t="s">
        <v>518</v>
      </c>
      <c r="D939" t="s">
        <v>1645</v>
      </c>
      <c r="E939" t="s">
        <v>1656</v>
      </c>
      <c r="F939" s="1" t="s">
        <v>42</v>
      </c>
      <c r="G939" t="s">
        <v>21</v>
      </c>
      <c r="H939">
        <v>85</v>
      </c>
      <c r="I939">
        <v>510</v>
      </c>
      <c r="J939" s="2" t="s">
        <v>22</v>
      </c>
      <c r="K939" s="1" t="s">
        <v>18</v>
      </c>
      <c r="L939">
        <v>13.5</v>
      </c>
    </row>
    <row r="940" spans="1:12" ht="14.45">
      <c r="A940" t="s">
        <v>1657</v>
      </c>
      <c r="B940" t="s">
        <v>259</v>
      </c>
      <c r="C940" t="s">
        <v>518</v>
      </c>
      <c r="D940" t="s">
        <v>1645</v>
      </c>
      <c r="E940" t="s">
        <v>1658</v>
      </c>
      <c r="F940" s="1">
        <v>2023</v>
      </c>
      <c r="G940" t="s">
        <v>193</v>
      </c>
      <c r="H940">
        <v>90</v>
      </c>
      <c r="I940">
        <f>H940*6</f>
        <v>540</v>
      </c>
      <c r="J940">
        <v>27</v>
      </c>
      <c r="K940" s="1" t="s">
        <v>18</v>
      </c>
      <c r="L940">
        <v>12.5</v>
      </c>
    </row>
    <row r="941" spans="1:12" ht="14.45">
      <c r="A941" t="s">
        <v>1659</v>
      </c>
      <c r="B941" t="s">
        <v>259</v>
      </c>
      <c r="C941" t="s">
        <v>518</v>
      </c>
      <c r="D941" t="s">
        <v>1645</v>
      </c>
      <c r="E941" t="s">
        <v>1660</v>
      </c>
      <c r="F941" s="1">
        <v>2012</v>
      </c>
      <c r="G941" t="s">
        <v>21</v>
      </c>
      <c r="H941">
        <v>500</v>
      </c>
      <c r="I941">
        <v>3000</v>
      </c>
      <c r="J941">
        <v>4</v>
      </c>
      <c r="K941" s="1" t="s">
        <v>1357</v>
      </c>
      <c r="L941">
        <v>13</v>
      </c>
    </row>
    <row r="942" spans="1:12" ht="14.45">
      <c r="A942" t="s">
        <v>1661</v>
      </c>
      <c r="B942" t="s">
        <v>259</v>
      </c>
      <c r="C942" t="s">
        <v>518</v>
      </c>
      <c r="D942" t="s">
        <v>1645</v>
      </c>
      <c r="E942" t="s">
        <v>1662</v>
      </c>
      <c r="F942" s="1">
        <v>2019</v>
      </c>
      <c r="G942" t="s">
        <v>21</v>
      </c>
      <c r="H942">
        <v>250</v>
      </c>
      <c r="I942">
        <v>1500</v>
      </c>
      <c r="J942">
        <v>17</v>
      </c>
      <c r="K942" s="1" t="s">
        <v>18</v>
      </c>
      <c r="L942">
        <v>14</v>
      </c>
    </row>
    <row r="943" spans="1:12" ht="14.45">
      <c r="A943" t="s">
        <v>1663</v>
      </c>
      <c r="B943" t="s">
        <v>259</v>
      </c>
      <c r="C943" t="s">
        <v>518</v>
      </c>
      <c r="D943" t="s">
        <v>1645</v>
      </c>
      <c r="E943" t="s">
        <v>1664</v>
      </c>
      <c r="F943" s="1">
        <v>2023</v>
      </c>
      <c r="G943" t="s">
        <v>21</v>
      </c>
      <c r="H943">
        <v>100</v>
      </c>
      <c r="I943">
        <v>600</v>
      </c>
      <c r="J943">
        <v>88</v>
      </c>
      <c r="K943" s="1" t="s">
        <v>18</v>
      </c>
      <c r="L943">
        <v>12.5</v>
      </c>
    </row>
    <row r="944" spans="1:12" ht="14.45">
      <c r="A944" t="s">
        <v>1665</v>
      </c>
      <c r="B944" t="s">
        <v>259</v>
      </c>
      <c r="C944" t="s">
        <v>518</v>
      </c>
      <c r="D944" t="s">
        <v>1645</v>
      </c>
      <c r="E944" t="s">
        <v>1666</v>
      </c>
      <c r="F944" s="1">
        <v>2023</v>
      </c>
      <c r="G944" t="s">
        <v>59</v>
      </c>
      <c r="H944">
        <v>225</v>
      </c>
      <c r="I944">
        <v>675</v>
      </c>
      <c r="J944">
        <v>6</v>
      </c>
      <c r="K944" s="1" t="s">
        <v>18</v>
      </c>
      <c r="L944">
        <v>13</v>
      </c>
    </row>
    <row r="945" spans="1:12" ht="14.45">
      <c r="A945" t="s">
        <v>1667</v>
      </c>
      <c r="B945" t="s">
        <v>259</v>
      </c>
      <c r="C945" t="s">
        <v>518</v>
      </c>
      <c r="D945" t="s">
        <v>1645</v>
      </c>
      <c r="E945" t="s">
        <v>1668</v>
      </c>
      <c r="F945" s="1">
        <v>2023</v>
      </c>
      <c r="G945" t="s">
        <v>59</v>
      </c>
      <c r="H945">
        <v>225</v>
      </c>
      <c r="I945">
        <v>675</v>
      </c>
      <c r="J945">
        <v>75</v>
      </c>
      <c r="K945" s="1" t="s">
        <v>18</v>
      </c>
      <c r="L945">
        <v>13</v>
      </c>
    </row>
    <row r="946" spans="1:12" ht="14.45">
      <c r="A946" t="s">
        <v>1669</v>
      </c>
      <c r="B946" t="s">
        <v>259</v>
      </c>
      <c r="C946" t="s">
        <v>518</v>
      </c>
      <c r="D946" t="s">
        <v>1645</v>
      </c>
      <c r="E946" t="s">
        <v>1670</v>
      </c>
      <c r="F946" s="1">
        <v>2023</v>
      </c>
      <c r="G946" t="s">
        <v>21</v>
      </c>
      <c r="H946">
        <v>66</v>
      </c>
      <c r="I946">
        <v>396</v>
      </c>
      <c r="J946" s="2" t="s">
        <v>22</v>
      </c>
      <c r="K946" s="1" t="s">
        <v>18</v>
      </c>
      <c r="L946">
        <v>13.5</v>
      </c>
    </row>
    <row r="947" spans="1:12" ht="14.45">
      <c r="A947" t="s">
        <v>1671</v>
      </c>
      <c r="B947" t="s">
        <v>259</v>
      </c>
      <c r="C947" t="s">
        <v>518</v>
      </c>
      <c r="D947" t="s">
        <v>1645</v>
      </c>
      <c r="E947" t="s">
        <v>1672</v>
      </c>
      <c r="F947" s="1">
        <v>2023</v>
      </c>
      <c r="G947" t="s">
        <v>21</v>
      </c>
      <c r="H947">
        <v>33</v>
      </c>
      <c r="I947">
        <v>198</v>
      </c>
      <c r="J947">
        <v>63</v>
      </c>
      <c r="K947" s="1" t="s">
        <v>48</v>
      </c>
      <c r="L947">
        <v>13</v>
      </c>
    </row>
    <row r="948" spans="1:12" ht="14.45">
      <c r="A948" t="s">
        <v>1673</v>
      </c>
      <c r="B948" t="s">
        <v>259</v>
      </c>
      <c r="C948" t="s">
        <v>518</v>
      </c>
      <c r="D948" t="s">
        <v>1674</v>
      </c>
      <c r="E948" t="s">
        <v>1675</v>
      </c>
      <c r="F948" s="1" t="s">
        <v>31</v>
      </c>
      <c r="G948" t="s">
        <v>21</v>
      </c>
      <c r="H948">
        <v>55</v>
      </c>
      <c r="I948">
        <v>330</v>
      </c>
      <c r="J948">
        <v>92</v>
      </c>
      <c r="K948" s="1" t="s">
        <v>18</v>
      </c>
      <c r="L948">
        <v>13.5</v>
      </c>
    </row>
    <row r="949" spans="1:12" ht="14.45">
      <c r="A949" t="s">
        <v>1676</v>
      </c>
      <c r="B949" t="s">
        <v>259</v>
      </c>
      <c r="C949" t="s">
        <v>518</v>
      </c>
      <c r="D949" t="s">
        <v>1674</v>
      </c>
      <c r="E949" t="s">
        <v>1677</v>
      </c>
      <c r="F949" s="1" t="s">
        <v>31</v>
      </c>
      <c r="G949" t="s">
        <v>21</v>
      </c>
      <c r="H949">
        <v>60</v>
      </c>
      <c r="I949">
        <v>360</v>
      </c>
      <c r="J949">
        <v>53</v>
      </c>
      <c r="K949" s="1" t="s">
        <v>18</v>
      </c>
      <c r="L949">
        <v>13.5</v>
      </c>
    </row>
    <row r="950" spans="1:12" ht="14.45">
      <c r="A950" t="s">
        <v>1678</v>
      </c>
      <c r="B950" t="s">
        <v>259</v>
      </c>
      <c r="C950" t="s">
        <v>518</v>
      </c>
      <c r="D950" t="s">
        <v>1674</v>
      </c>
      <c r="E950" t="s">
        <v>1679</v>
      </c>
      <c r="F950" s="1" t="s">
        <v>31</v>
      </c>
      <c r="G950" t="s">
        <v>21</v>
      </c>
      <c r="H950">
        <v>62</v>
      </c>
      <c r="I950">
        <v>372</v>
      </c>
      <c r="J950">
        <v>96</v>
      </c>
      <c r="K950" s="1" t="s">
        <v>18</v>
      </c>
      <c r="L950">
        <v>13.5</v>
      </c>
    </row>
    <row r="951" spans="1:12" ht="14.45">
      <c r="A951" t="s">
        <v>1680</v>
      </c>
      <c r="B951" t="s">
        <v>259</v>
      </c>
      <c r="C951" t="s">
        <v>518</v>
      </c>
      <c r="D951" t="s">
        <v>1674</v>
      </c>
      <c r="E951" t="s">
        <v>1681</v>
      </c>
      <c r="F951" s="1" t="s">
        <v>31</v>
      </c>
      <c r="G951" t="s">
        <v>21</v>
      </c>
      <c r="H951">
        <v>93</v>
      </c>
      <c r="I951">
        <v>558</v>
      </c>
      <c r="J951">
        <v>54</v>
      </c>
      <c r="K951" s="1" t="s">
        <v>18</v>
      </c>
      <c r="L951">
        <v>13.5</v>
      </c>
    </row>
    <row r="952" spans="1:12" ht="14.45">
      <c r="A952" t="s">
        <v>1682</v>
      </c>
      <c r="B952" t="s">
        <v>259</v>
      </c>
      <c r="C952" t="s">
        <v>518</v>
      </c>
      <c r="D952" t="s">
        <v>1674</v>
      </c>
      <c r="E952" t="s">
        <v>1683</v>
      </c>
      <c r="F952" s="1" t="s">
        <v>31</v>
      </c>
      <c r="G952" t="s">
        <v>21</v>
      </c>
      <c r="H952">
        <v>93</v>
      </c>
      <c r="I952">
        <v>558</v>
      </c>
      <c r="J952">
        <v>42</v>
      </c>
      <c r="K952" s="1" t="s">
        <v>18</v>
      </c>
      <c r="L952">
        <v>13.5</v>
      </c>
    </row>
    <row r="953" spans="1:12" ht="14.45">
      <c r="A953" t="s">
        <v>1684</v>
      </c>
      <c r="B953" t="s">
        <v>259</v>
      </c>
      <c r="C953" t="s">
        <v>518</v>
      </c>
      <c r="D953" t="s">
        <v>1674</v>
      </c>
      <c r="E953" t="s">
        <v>1685</v>
      </c>
      <c r="F953" s="1" t="s">
        <v>31</v>
      </c>
      <c r="G953" t="s">
        <v>21</v>
      </c>
      <c r="H953">
        <v>100</v>
      </c>
      <c r="I953">
        <v>600</v>
      </c>
      <c r="J953">
        <v>84</v>
      </c>
      <c r="K953" s="1" t="s">
        <v>18</v>
      </c>
      <c r="L953">
        <v>13.5</v>
      </c>
    </row>
    <row r="954" spans="1:12" ht="14.45">
      <c r="A954" t="s">
        <v>1686</v>
      </c>
      <c r="B954" t="s">
        <v>259</v>
      </c>
      <c r="C954" t="s">
        <v>518</v>
      </c>
      <c r="D954" t="s">
        <v>1674</v>
      </c>
      <c r="E954" t="s">
        <v>1687</v>
      </c>
      <c r="F954" s="1" t="s">
        <v>31</v>
      </c>
      <c r="G954" t="s">
        <v>21</v>
      </c>
      <c r="H954">
        <v>105</v>
      </c>
      <c r="I954">
        <v>630</v>
      </c>
      <c r="J954">
        <v>48</v>
      </c>
      <c r="K954" s="1" t="s">
        <v>48</v>
      </c>
      <c r="L954">
        <v>13.5</v>
      </c>
    </row>
    <row r="955" spans="1:12" ht="14.45">
      <c r="A955" t="s">
        <v>1688</v>
      </c>
      <c r="B955" t="s">
        <v>259</v>
      </c>
      <c r="C955" t="s">
        <v>518</v>
      </c>
      <c r="D955" t="s">
        <v>1674</v>
      </c>
      <c r="E955" t="s">
        <v>1689</v>
      </c>
      <c r="F955" s="1" t="s">
        <v>31</v>
      </c>
      <c r="G955" t="s">
        <v>21</v>
      </c>
      <c r="H955">
        <v>135</v>
      </c>
      <c r="I955">
        <v>810</v>
      </c>
      <c r="J955">
        <v>9</v>
      </c>
      <c r="K955" s="1" t="s">
        <v>18</v>
      </c>
      <c r="L955">
        <v>13.5</v>
      </c>
    </row>
    <row r="956" spans="1:12" ht="14.45">
      <c r="A956" t="s">
        <v>1690</v>
      </c>
      <c r="B956" t="s">
        <v>259</v>
      </c>
      <c r="C956" t="s">
        <v>518</v>
      </c>
      <c r="D956" t="s">
        <v>1674</v>
      </c>
      <c r="E956" t="s">
        <v>1691</v>
      </c>
      <c r="F956" s="1" t="s">
        <v>31</v>
      </c>
      <c r="G956" t="s">
        <v>59</v>
      </c>
      <c r="H956">
        <v>215</v>
      </c>
      <c r="I956">
        <v>645</v>
      </c>
      <c r="J956">
        <v>33</v>
      </c>
      <c r="K956" s="1" t="s">
        <v>18</v>
      </c>
      <c r="L956">
        <v>13.5</v>
      </c>
    </row>
    <row r="957" spans="1:12" ht="14.45">
      <c r="A957" t="s">
        <v>1692</v>
      </c>
      <c r="B957" t="s">
        <v>259</v>
      </c>
      <c r="C957" t="s">
        <v>518</v>
      </c>
      <c r="D957" t="s">
        <v>1674</v>
      </c>
      <c r="E957" t="s">
        <v>1693</v>
      </c>
      <c r="F957" s="1" t="s">
        <v>31</v>
      </c>
      <c r="G957" t="s">
        <v>59</v>
      </c>
      <c r="H957">
        <v>245</v>
      </c>
      <c r="I957">
        <v>735</v>
      </c>
      <c r="J957">
        <v>51</v>
      </c>
      <c r="K957" s="1" t="s">
        <v>18</v>
      </c>
      <c r="L957">
        <v>13.5</v>
      </c>
    </row>
    <row r="958" spans="1:12" ht="14.45">
      <c r="A958" t="s">
        <v>1694</v>
      </c>
      <c r="B958" t="s">
        <v>259</v>
      </c>
      <c r="C958" t="s">
        <v>518</v>
      </c>
      <c r="D958" t="s">
        <v>1674</v>
      </c>
      <c r="E958" t="s">
        <v>1695</v>
      </c>
      <c r="F958" s="1" t="s">
        <v>31</v>
      </c>
      <c r="G958" t="s">
        <v>59</v>
      </c>
      <c r="H958">
        <v>245</v>
      </c>
      <c r="I958">
        <v>735</v>
      </c>
      <c r="J958">
        <v>22</v>
      </c>
      <c r="K958" s="1" t="s">
        <v>18</v>
      </c>
      <c r="L958">
        <v>13.5</v>
      </c>
    </row>
    <row r="959" spans="1:12" ht="14.45">
      <c r="A959" t="s">
        <v>1696</v>
      </c>
      <c r="B959" t="s">
        <v>259</v>
      </c>
      <c r="C959" t="s">
        <v>518</v>
      </c>
      <c r="D959" t="s">
        <v>1674</v>
      </c>
      <c r="E959" t="s">
        <v>1697</v>
      </c>
      <c r="F959" s="1" t="s">
        <v>31</v>
      </c>
      <c r="G959" t="s">
        <v>1632</v>
      </c>
      <c r="H959">
        <v>250</v>
      </c>
      <c r="I959">
        <v>250</v>
      </c>
      <c r="J959">
        <v>23</v>
      </c>
      <c r="K959" s="1" t="s">
        <v>48</v>
      </c>
      <c r="L959">
        <v>13.5</v>
      </c>
    </row>
    <row r="960" spans="1:12" ht="14.45">
      <c r="A960" t="s">
        <v>1698</v>
      </c>
      <c r="B960" t="s">
        <v>259</v>
      </c>
      <c r="C960" t="s">
        <v>518</v>
      </c>
      <c r="D960" t="s">
        <v>1674</v>
      </c>
      <c r="E960" t="s">
        <v>1699</v>
      </c>
      <c r="F960" s="1" t="s">
        <v>31</v>
      </c>
      <c r="G960" t="s">
        <v>1632</v>
      </c>
      <c r="H960">
        <v>275</v>
      </c>
      <c r="I960">
        <v>275</v>
      </c>
      <c r="J960">
        <v>3</v>
      </c>
      <c r="K960" s="1" t="s">
        <v>18</v>
      </c>
      <c r="L960">
        <v>13.5</v>
      </c>
    </row>
    <row r="961" spans="1:12" ht="14.45">
      <c r="A961" t="s">
        <v>1700</v>
      </c>
      <c r="B961" t="s">
        <v>259</v>
      </c>
      <c r="C961" t="s">
        <v>518</v>
      </c>
      <c r="D961" t="s">
        <v>1674</v>
      </c>
      <c r="E961" t="s">
        <v>1701</v>
      </c>
      <c r="F961" s="1" t="s">
        <v>31</v>
      </c>
      <c r="G961" t="s">
        <v>59</v>
      </c>
      <c r="H961">
        <v>275</v>
      </c>
      <c r="I961">
        <v>825</v>
      </c>
      <c r="J961">
        <v>9</v>
      </c>
      <c r="K961" s="1" t="s">
        <v>18</v>
      </c>
      <c r="L961">
        <v>13</v>
      </c>
    </row>
    <row r="962" spans="1:12" ht="14.45">
      <c r="A962" t="s">
        <v>1702</v>
      </c>
      <c r="B962" t="s">
        <v>259</v>
      </c>
      <c r="C962" t="s">
        <v>518</v>
      </c>
      <c r="D962" t="s">
        <v>1703</v>
      </c>
      <c r="E962" t="s">
        <v>1704</v>
      </c>
      <c r="F962" s="1">
        <v>2014</v>
      </c>
      <c r="G962" t="s">
        <v>45</v>
      </c>
      <c r="H962">
        <v>450</v>
      </c>
      <c r="I962">
        <v>1350</v>
      </c>
      <c r="J962">
        <v>2</v>
      </c>
      <c r="K962" s="1" t="s">
        <v>18</v>
      </c>
      <c r="L962">
        <v>13</v>
      </c>
    </row>
    <row r="963" spans="1:12" ht="14.45">
      <c r="A963" t="s">
        <v>1705</v>
      </c>
      <c r="B963" t="s">
        <v>259</v>
      </c>
      <c r="C963" t="s">
        <v>518</v>
      </c>
      <c r="D963" t="s">
        <v>1706</v>
      </c>
      <c r="E963" t="s">
        <v>1707</v>
      </c>
      <c r="F963" s="1" t="s">
        <v>79</v>
      </c>
      <c r="G963" t="s">
        <v>21</v>
      </c>
      <c r="H963">
        <v>27.5</v>
      </c>
      <c r="I963">
        <v>165</v>
      </c>
      <c r="J963">
        <v>85</v>
      </c>
      <c r="K963" s="1" t="s">
        <v>18</v>
      </c>
      <c r="L963">
        <v>13.5</v>
      </c>
    </row>
    <row r="964" spans="1:12" ht="14.45">
      <c r="A964" t="s">
        <v>1708</v>
      </c>
      <c r="B964" t="s">
        <v>259</v>
      </c>
      <c r="C964" t="s">
        <v>518</v>
      </c>
      <c r="D964" t="s">
        <v>1706</v>
      </c>
      <c r="E964" t="s">
        <v>1709</v>
      </c>
      <c r="F964" s="1">
        <v>2018</v>
      </c>
      <c r="G964" t="s">
        <v>21</v>
      </c>
      <c r="H964">
        <v>110</v>
      </c>
      <c r="I964">
        <v>660</v>
      </c>
      <c r="J964">
        <v>5</v>
      </c>
      <c r="K964" s="1" t="s">
        <v>18</v>
      </c>
      <c r="L964">
        <v>15</v>
      </c>
    </row>
    <row r="965" spans="1:12" ht="14.45">
      <c r="A965" t="s">
        <v>1710</v>
      </c>
      <c r="B965" t="s">
        <v>259</v>
      </c>
      <c r="C965" t="s">
        <v>518</v>
      </c>
      <c r="D965" t="s">
        <v>1706</v>
      </c>
      <c r="E965" t="s">
        <v>1711</v>
      </c>
      <c r="F965" s="1" t="s">
        <v>81</v>
      </c>
      <c r="G965" t="s">
        <v>21</v>
      </c>
      <c r="H965">
        <v>85</v>
      </c>
      <c r="I965">
        <v>510</v>
      </c>
      <c r="J965">
        <v>1</v>
      </c>
      <c r="K965" s="1" t="s">
        <v>18</v>
      </c>
      <c r="L965">
        <v>13</v>
      </c>
    </row>
    <row r="966" spans="1:12" ht="14.45">
      <c r="A966" t="s">
        <v>1712</v>
      </c>
      <c r="B966" t="s">
        <v>259</v>
      </c>
      <c r="C966" t="s">
        <v>518</v>
      </c>
      <c r="D966" t="s">
        <v>1713</v>
      </c>
      <c r="E966" t="s">
        <v>1714</v>
      </c>
      <c r="F966" s="1" t="s">
        <v>88</v>
      </c>
      <c r="G966" t="s">
        <v>21</v>
      </c>
      <c r="H966">
        <v>27.5</v>
      </c>
      <c r="I966">
        <v>165</v>
      </c>
      <c r="J966">
        <v>6</v>
      </c>
      <c r="K966" s="1" t="s">
        <v>18</v>
      </c>
      <c r="L966">
        <v>14</v>
      </c>
    </row>
    <row r="967" spans="1:12" ht="14.45">
      <c r="A967" t="s">
        <v>1715</v>
      </c>
      <c r="B967" t="s">
        <v>259</v>
      </c>
      <c r="C967" t="s">
        <v>518</v>
      </c>
      <c r="D967" t="s">
        <v>1713</v>
      </c>
      <c r="E967" t="s">
        <v>1714</v>
      </c>
      <c r="F967" s="1" t="s">
        <v>31</v>
      </c>
      <c r="G967" t="s">
        <v>21</v>
      </c>
      <c r="H967">
        <v>27.5</v>
      </c>
      <c r="I967">
        <v>165</v>
      </c>
      <c r="J967">
        <v>50</v>
      </c>
      <c r="K967" s="1" t="s">
        <v>18</v>
      </c>
      <c r="L967">
        <v>13</v>
      </c>
    </row>
    <row r="968" spans="1:12" ht="14.45">
      <c r="A968" t="s">
        <v>1716</v>
      </c>
      <c r="B968" t="s">
        <v>259</v>
      </c>
      <c r="C968" t="s">
        <v>518</v>
      </c>
      <c r="D968" t="s">
        <v>1713</v>
      </c>
      <c r="E968" t="s">
        <v>1717</v>
      </c>
      <c r="F968" s="1" t="s">
        <v>86</v>
      </c>
      <c r="G968" t="s">
        <v>21</v>
      </c>
      <c r="H968">
        <v>38</v>
      </c>
      <c r="I968">
        <v>228</v>
      </c>
      <c r="J968">
        <v>1</v>
      </c>
      <c r="K968" s="1" t="s">
        <v>18</v>
      </c>
      <c r="L968">
        <v>14</v>
      </c>
    </row>
    <row r="969" spans="1:12" ht="14.45">
      <c r="A969" t="s">
        <v>1718</v>
      </c>
      <c r="B969" t="s">
        <v>259</v>
      </c>
      <c r="C969" t="s">
        <v>518</v>
      </c>
      <c r="D969" t="s">
        <v>1713</v>
      </c>
      <c r="E969" t="s">
        <v>1717</v>
      </c>
      <c r="F969" s="1" t="s">
        <v>88</v>
      </c>
      <c r="G969" t="s">
        <v>21</v>
      </c>
      <c r="H969">
        <v>38</v>
      </c>
      <c r="I969">
        <v>228</v>
      </c>
      <c r="J969" s="2" t="s">
        <v>22</v>
      </c>
      <c r="K969" s="1" t="s">
        <v>18</v>
      </c>
      <c r="L969">
        <v>13</v>
      </c>
    </row>
    <row r="970" spans="1:12" ht="14.45">
      <c r="A970" t="s">
        <v>1719</v>
      </c>
      <c r="B970" t="s">
        <v>259</v>
      </c>
      <c r="C970" t="s">
        <v>518</v>
      </c>
      <c r="D970" t="s">
        <v>1713</v>
      </c>
      <c r="E970" t="s">
        <v>1717</v>
      </c>
      <c r="F970" s="1" t="s">
        <v>31</v>
      </c>
      <c r="G970" t="s">
        <v>21</v>
      </c>
      <c r="H970">
        <v>38</v>
      </c>
      <c r="I970">
        <v>228</v>
      </c>
      <c r="J970">
        <v>63</v>
      </c>
      <c r="K970" s="1" t="s">
        <v>18</v>
      </c>
      <c r="L970">
        <v>13</v>
      </c>
    </row>
    <row r="971" spans="1:12" ht="14.45">
      <c r="A971" t="s">
        <v>1720</v>
      </c>
      <c r="B971" t="s">
        <v>259</v>
      </c>
      <c r="C971" t="s">
        <v>518</v>
      </c>
      <c r="D971" t="s">
        <v>1713</v>
      </c>
      <c r="E971" t="s">
        <v>1721</v>
      </c>
      <c r="F971" s="1" t="s">
        <v>88</v>
      </c>
      <c r="G971" t="s">
        <v>21</v>
      </c>
      <c r="H971">
        <v>78</v>
      </c>
      <c r="I971">
        <v>468</v>
      </c>
      <c r="J971">
        <v>24</v>
      </c>
      <c r="K971" s="1" t="s">
        <v>18</v>
      </c>
      <c r="L971">
        <v>14</v>
      </c>
    </row>
    <row r="972" spans="1:12" ht="14.45">
      <c r="A972" t="s">
        <v>1722</v>
      </c>
      <c r="B972" t="s">
        <v>259</v>
      </c>
      <c r="C972" t="s">
        <v>518</v>
      </c>
      <c r="D972" t="s">
        <v>1713</v>
      </c>
      <c r="E972" t="s">
        <v>1721</v>
      </c>
      <c r="F972" s="1" t="s">
        <v>31</v>
      </c>
      <c r="G972" t="s">
        <v>21</v>
      </c>
      <c r="H972">
        <v>78</v>
      </c>
      <c r="I972">
        <v>468</v>
      </c>
      <c r="J972">
        <v>12</v>
      </c>
      <c r="K972" s="1" t="s">
        <v>18</v>
      </c>
      <c r="L972">
        <v>13</v>
      </c>
    </row>
    <row r="973" spans="1:12" ht="14.45">
      <c r="A973" t="s">
        <v>1723</v>
      </c>
      <c r="B973" t="s">
        <v>259</v>
      </c>
      <c r="C973" t="s">
        <v>518</v>
      </c>
      <c r="D973" t="s">
        <v>1713</v>
      </c>
      <c r="E973" t="s">
        <v>1724</v>
      </c>
      <c r="F973" s="1" t="s">
        <v>83</v>
      </c>
      <c r="G973" t="s">
        <v>21</v>
      </c>
      <c r="H973">
        <v>90</v>
      </c>
      <c r="I973">
        <v>540</v>
      </c>
      <c r="J973">
        <v>9</v>
      </c>
      <c r="K973" s="1" t="s">
        <v>18</v>
      </c>
      <c r="L973">
        <v>13</v>
      </c>
    </row>
    <row r="974" spans="1:12" ht="14.45">
      <c r="A974" t="s">
        <v>1725</v>
      </c>
      <c r="B974" t="s">
        <v>259</v>
      </c>
      <c r="C974" t="s">
        <v>518</v>
      </c>
      <c r="D974" t="s">
        <v>1713</v>
      </c>
      <c r="E974" t="s">
        <v>1726</v>
      </c>
      <c r="F974" s="1">
        <v>2019</v>
      </c>
      <c r="G974" t="s">
        <v>21</v>
      </c>
      <c r="H974">
        <v>90</v>
      </c>
      <c r="I974">
        <v>540</v>
      </c>
      <c r="J974">
        <v>2</v>
      </c>
      <c r="K974" s="1" t="s">
        <v>18</v>
      </c>
      <c r="L974">
        <v>13</v>
      </c>
    </row>
    <row r="975" spans="1:12" ht="14.45">
      <c r="A975" t="s">
        <v>1727</v>
      </c>
      <c r="B975" t="s">
        <v>259</v>
      </c>
      <c r="C975" t="s">
        <v>518</v>
      </c>
      <c r="D975" t="s">
        <v>1713</v>
      </c>
      <c r="E975" t="s">
        <v>1726</v>
      </c>
      <c r="F975" s="1" t="s">
        <v>31</v>
      </c>
      <c r="G975" t="s">
        <v>59</v>
      </c>
      <c r="H975">
        <v>125</v>
      </c>
      <c r="I975">
        <v>375</v>
      </c>
      <c r="J975">
        <v>3</v>
      </c>
      <c r="K975" s="1" t="s">
        <v>18</v>
      </c>
      <c r="L975">
        <v>13</v>
      </c>
    </row>
    <row r="976" spans="1:12" ht="14.45">
      <c r="A976" t="s">
        <v>1728</v>
      </c>
      <c r="B976" t="s">
        <v>259</v>
      </c>
      <c r="C976" t="s">
        <v>518</v>
      </c>
      <c r="D976" t="s">
        <v>1713</v>
      </c>
      <c r="E976" t="s">
        <v>1729</v>
      </c>
      <c r="F976" s="1">
        <v>2018</v>
      </c>
      <c r="G976" t="s">
        <v>21</v>
      </c>
      <c r="H976">
        <v>90</v>
      </c>
      <c r="I976">
        <v>540</v>
      </c>
      <c r="J976">
        <v>3</v>
      </c>
      <c r="K976" s="1" t="s">
        <v>18</v>
      </c>
      <c r="L976">
        <v>13.5</v>
      </c>
    </row>
    <row r="977" spans="1:12" ht="14.45">
      <c r="A977" t="s">
        <v>1730</v>
      </c>
      <c r="B977" t="s">
        <v>259</v>
      </c>
      <c r="C977" t="s">
        <v>518</v>
      </c>
      <c r="D977" t="s">
        <v>1731</v>
      </c>
      <c r="E977" t="s">
        <v>1732</v>
      </c>
      <c r="F977" s="1" t="s">
        <v>1733</v>
      </c>
      <c r="G977" t="s">
        <v>21</v>
      </c>
      <c r="H977">
        <v>66</v>
      </c>
      <c r="I977">
        <v>396</v>
      </c>
      <c r="J977">
        <v>17</v>
      </c>
      <c r="K977" s="1" t="s">
        <v>18</v>
      </c>
      <c r="L977">
        <v>13.5</v>
      </c>
    </row>
    <row r="978" spans="1:12" ht="14.45">
      <c r="A978" t="s">
        <v>1734</v>
      </c>
      <c r="B978" t="s">
        <v>259</v>
      </c>
      <c r="C978" t="s">
        <v>518</v>
      </c>
      <c r="D978" t="s">
        <v>1735</v>
      </c>
      <c r="E978" t="s">
        <v>1736</v>
      </c>
      <c r="F978" s="1" t="s">
        <v>31</v>
      </c>
      <c r="G978" t="s">
        <v>21</v>
      </c>
      <c r="H978">
        <v>27.5</v>
      </c>
      <c r="I978">
        <v>165</v>
      </c>
      <c r="J978">
        <v>111</v>
      </c>
      <c r="K978" s="1" t="s">
        <v>18</v>
      </c>
      <c r="L978">
        <v>13</v>
      </c>
    </row>
    <row r="979" spans="1:12" ht="14.45">
      <c r="A979" t="s">
        <v>1737</v>
      </c>
      <c r="B979" t="s">
        <v>259</v>
      </c>
      <c r="C979" t="s">
        <v>518</v>
      </c>
      <c r="D979" t="s">
        <v>1735</v>
      </c>
      <c r="E979" t="s">
        <v>1738</v>
      </c>
      <c r="F979" s="1">
        <v>2017</v>
      </c>
      <c r="G979" t="s">
        <v>21</v>
      </c>
      <c r="H979">
        <v>32</v>
      </c>
      <c r="I979">
        <v>192</v>
      </c>
      <c r="J979">
        <v>11</v>
      </c>
      <c r="K979" s="1" t="s">
        <v>1357</v>
      </c>
      <c r="L979">
        <v>13</v>
      </c>
    </row>
    <row r="980" spans="1:12" ht="14.45">
      <c r="A980" t="s">
        <v>1739</v>
      </c>
      <c r="B980" t="s">
        <v>259</v>
      </c>
      <c r="C980" t="s">
        <v>518</v>
      </c>
      <c r="D980" t="s">
        <v>1735</v>
      </c>
      <c r="E980" t="s">
        <v>1740</v>
      </c>
      <c r="F980" s="1" t="s">
        <v>86</v>
      </c>
      <c r="G980" t="s">
        <v>21</v>
      </c>
      <c r="H980">
        <v>55</v>
      </c>
      <c r="I980">
        <v>330</v>
      </c>
      <c r="J980" s="2" t="s">
        <v>22</v>
      </c>
      <c r="K980" s="1" t="s">
        <v>18</v>
      </c>
      <c r="L980">
        <v>13.5</v>
      </c>
    </row>
    <row r="981" spans="1:12" ht="14.45">
      <c r="A981" t="s">
        <v>1741</v>
      </c>
      <c r="B981" t="s">
        <v>259</v>
      </c>
      <c r="C981" t="s">
        <v>518</v>
      </c>
      <c r="D981" t="s">
        <v>1735</v>
      </c>
      <c r="E981" t="s">
        <v>1742</v>
      </c>
      <c r="F981" s="1" t="s">
        <v>86</v>
      </c>
      <c r="G981" t="s">
        <v>21</v>
      </c>
      <c r="H981">
        <v>60</v>
      </c>
      <c r="I981">
        <v>360</v>
      </c>
      <c r="J981">
        <v>93</v>
      </c>
      <c r="K981" s="1" t="s">
        <v>18</v>
      </c>
      <c r="L981">
        <v>14</v>
      </c>
    </row>
    <row r="982" spans="1:12" ht="14.45">
      <c r="A982" t="s">
        <v>1743</v>
      </c>
      <c r="B982" t="s">
        <v>259</v>
      </c>
      <c r="C982" t="s">
        <v>518</v>
      </c>
      <c r="D982" t="s">
        <v>1735</v>
      </c>
      <c r="E982" t="s">
        <v>1742</v>
      </c>
      <c r="F982" s="1" t="s">
        <v>88</v>
      </c>
      <c r="G982" t="s">
        <v>21</v>
      </c>
      <c r="H982">
        <v>60</v>
      </c>
      <c r="I982">
        <v>360</v>
      </c>
      <c r="J982">
        <v>60</v>
      </c>
      <c r="K982" s="1" t="s">
        <v>18</v>
      </c>
      <c r="L982">
        <v>13.5</v>
      </c>
    </row>
    <row r="983" spans="1:12" ht="14.45">
      <c r="A983" t="s">
        <v>1744</v>
      </c>
      <c r="B983" t="s">
        <v>259</v>
      </c>
      <c r="C983" t="s">
        <v>518</v>
      </c>
      <c r="D983" t="s">
        <v>1735</v>
      </c>
      <c r="E983" t="s">
        <v>1742</v>
      </c>
      <c r="F983" s="1" t="s">
        <v>31</v>
      </c>
      <c r="G983" t="s">
        <v>21</v>
      </c>
      <c r="H983">
        <v>60</v>
      </c>
      <c r="I983">
        <v>360</v>
      </c>
      <c r="J983" s="2" t="s">
        <v>22</v>
      </c>
      <c r="K983" s="1" t="s">
        <v>18</v>
      </c>
      <c r="L983">
        <v>13</v>
      </c>
    </row>
    <row r="984" spans="1:12" ht="14.45">
      <c r="A984" t="s">
        <v>1745</v>
      </c>
      <c r="B984" t="s">
        <v>259</v>
      </c>
      <c r="C984" t="s">
        <v>518</v>
      </c>
      <c r="D984" t="s">
        <v>1735</v>
      </c>
      <c r="E984" t="s">
        <v>1746</v>
      </c>
      <c r="F984" s="1" t="s">
        <v>31</v>
      </c>
      <c r="G984" t="s">
        <v>21</v>
      </c>
      <c r="H984">
        <v>72</v>
      </c>
      <c r="I984">
        <v>432</v>
      </c>
      <c r="J984">
        <v>6</v>
      </c>
      <c r="K984" s="1" t="s">
        <v>18</v>
      </c>
      <c r="L984">
        <v>13</v>
      </c>
    </row>
    <row r="985" spans="1:12" ht="14.45">
      <c r="A985" t="s">
        <v>1747</v>
      </c>
      <c r="B985" t="s">
        <v>259</v>
      </c>
      <c r="C985" t="s">
        <v>518</v>
      </c>
      <c r="D985" t="s">
        <v>1735</v>
      </c>
      <c r="E985" t="s">
        <v>1748</v>
      </c>
      <c r="F985" s="1" t="s">
        <v>31</v>
      </c>
      <c r="G985" t="s">
        <v>21</v>
      </c>
      <c r="H985">
        <v>78</v>
      </c>
      <c r="I985">
        <v>468</v>
      </c>
      <c r="J985" s="2" t="s">
        <v>22</v>
      </c>
      <c r="K985" s="1" t="s">
        <v>18</v>
      </c>
      <c r="L985">
        <v>13</v>
      </c>
    </row>
    <row r="986" spans="1:12" ht="14.45">
      <c r="A986" t="s">
        <v>1749</v>
      </c>
      <c r="B986" t="s">
        <v>259</v>
      </c>
      <c r="C986" t="s">
        <v>518</v>
      </c>
      <c r="D986" t="s">
        <v>1735</v>
      </c>
      <c r="E986" t="s">
        <v>1750</v>
      </c>
      <c r="F986" s="1" t="s">
        <v>88</v>
      </c>
      <c r="G986" t="s">
        <v>21</v>
      </c>
      <c r="H986">
        <v>78</v>
      </c>
      <c r="I986">
        <v>468</v>
      </c>
      <c r="J986">
        <v>6</v>
      </c>
      <c r="K986" s="1" t="s">
        <v>18</v>
      </c>
      <c r="L986">
        <v>13.5</v>
      </c>
    </row>
    <row r="987" spans="1:12" ht="14.45">
      <c r="A987" t="s">
        <v>1751</v>
      </c>
      <c r="B987" t="s">
        <v>259</v>
      </c>
      <c r="C987" t="s">
        <v>518</v>
      </c>
      <c r="D987" t="s">
        <v>1735</v>
      </c>
      <c r="E987" t="s">
        <v>1750</v>
      </c>
      <c r="F987" s="1" t="s">
        <v>31</v>
      </c>
      <c r="G987" t="s">
        <v>21</v>
      </c>
      <c r="H987">
        <v>78</v>
      </c>
      <c r="I987">
        <v>468</v>
      </c>
      <c r="J987">
        <v>74</v>
      </c>
      <c r="K987" s="1" t="s">
        <v>18</v>
      </c>
      <c r="L987">
        <v>13</v>
      </c>
    </row>
    <row r="988" spans="1:12" ht="14.45">
      <c r="A988" t="s">
        <v>1752</v>
      </c>
      <c r="B988" t="s">
        <v>259</v>
      </c>
      <c r="C988" t="s">
        <v>518</v>
      </c>
      <c r="D988" t="s">
        <v>1735</v>
      </c>
      <c r="E988" t="s">
        <v>1753</v>
      </c>
      <c r="F988" s="1">
        <v>2023</v>
      </c>
      <c r="G988" t="s">
        <v>21</v>
      </c>
      <c r="H988">
        <v>117</v>
      </c>
      <c r="I988">
        <v>702</v>
      </c>
      <c r="J988" s="2" t="s">
        <v>22</v>
      </c>
      <c r="K988" s="1" t="s">
        <v>18</v>
      </c>
      <c r="L988">
        <v>13.5</v>
      </c>
    </row>
    <row r="989" spans="1:12" ht="14.45">
      <c r="A989" t="s">
        <v>1754</v>
      </c>
      <c r="B989" t="s">
        <v>259</v>
      </c>
      <c r="C989" t="s">
        <v>518</v>
      </c>
      <c r="D989" t="s">
        <v>1735</v>
      </c>
      <c r="E989" t="s">
        <v>1753</v>
      </c>
      <c r="F989" s="1" t="s">
        <v>88</v>
      </c>
      <c r="G989" t="s">
        <v>21</v>
      </c>
      <c r="H989">
        <v>125</v>
      </c>
      <c r="I989">
        <v>750</v>
      </c>
      <c r="J989">
        <v>6</v>
      </c>
      <c r="K989" s="1" t="s">
        <v>18</v>
      </c>
      <c r="L989">
        <v>13.5</v>
      </c>
    </row>
    <row r="990" spans="1:12" ht="14.45">
      <c r="A990" t="s">
        <v>1755</v>
      </c>
      <c r="B990" t="s">
        <v>259</v>
      </c>
      <c r="C990" t="s">
        <v>518</v>
      </c>
      <c r="D990" t="s">
        <v>1735</v>
      </c>
      <c r="E990" t="s">
        <v>1756</v>
      </c>
      <c r="F990" s="1">
        <v>2022</v>
      </c>
      <c r="G990" t="s">
        <v>21</v>
      </c>
      <c r="H990">
        <v>130</v>
      </c>
      <c r="I990">
        <v>780</v>
      </c>
      <c r="J990">
        <v>2</v>
      </c>
      <c r="K990" s="1" t="s">
        <v>18</v>
      </c>
      <c r="L990">
        <v>13</v>
      </c>
    </row>
    <row r="991" spans="1:12" ht="14.45">
      <c r="A991" t="s">
        <v>1757</v>
      </c>
      <c r="B991" t="s">
        <v>259</v>
      </c>
      <c r="C991" t="s">
        <v>518</v>
      </c>
      <c r="D991" t="s">
        <v>1735</v>
      </c>
      <c r="E991" t="s">
        <v>1753</v>
      </c>
      <c r="F991" s="1" t="s">
        <v>31</v>
      </c>
      <c r="G991" t="s">
        <v>21</v>
      </c>
      <c r="H991">
        <v>135</v>
      </c>
      <c r="I991">
        <v>810</v>
      </c>
      <c r="J991">
        <v>29</v>
      </c>
      <c r="K991" s="1" t="s">
        <v>18</v>
      </c>
      <c r="L991">
        <v>13.5</v>
      </c>
    </row>
    <row r="992" spans="1:12" ht="14.45">
      <c r="A992" t="s">
        <v>1758</v>
      </c>
      <c r="B992" t="s">
        <v>259</v>
      </c>
      <c r="C992" t="s">
        <v>518</v>
      </c>
      <c r="D992" t="s">
        <v>1735</v>
      </c>
      <c r="E992" t="s">
        <v>1759</v>
      </c>
      <c r="F992" s="1" t="s">
        <v>31</v>
      </c>
      <c r="G992" t="s">
        <v>21</v>
      </c>
      <c r="H992">
        <v>135</v>
      </c>
      <c r="I992">
        <v>810</v>
      </c>
      <c r="J992">
        <v>12</v>
      </c>
      <c r="K992" s="1" t="s">
        <v>18</v>
      </c>
      <c r="L992">
        <v>13</v>
      </c>
    </row>
    <row r="993" spans="1:12" ht="14.45">
      <c r="A993" t="s">
        <v>1760</v>
      </c>
      <c r="B993" t="s">
        <v>259</v>
      </c>
      <c r="C993" t="s">
        <v>518</v>
      </c>
      <c r="D993" t="s">
        <v>1735</v>
      </c>
      <c r="E993" t="s">
        <v>1759</v>
      </c>
      <c r="F993" s="1">
        <v>2020</v>
      </c>
      <c r="G993" t="s">
        <v>21</v>
      </c>
      <c r="H993">
        <v>135</v>
      </c>
      <c r="I993">
        <v>810</v>
      </c>
      <c r="J993">
        <v>1</v>
      </c>
      <c r="K993" s="1" t="s">
        <v>18</v>
      </c>
      <c r="L993">
        <v>14.5</v>
      </c>
    </row>
    <row r="994" spans="1:12" ht="14.45">
      <c r="A994" t="s">
        <v>1761</v>
      </c>
      <c r="B994" t="s">
        <v>259</v>
      </c>
      <c r="C994" t="s">
        <v>518</v>
      </c>
      <c r="D994" t="s">
        <v>1735</v>
      </c>
      <c r="E994" t="s">
        <v>1762</v>
      </c>
      <c r="F994" s="1">
        <v>2023</v>
      </c>
      <c r="G994" t="s">
        <v>59</v>
      </c>
      <c r="H994">
        <v>170</v>
      </c>
      <c r="I994">
        <v>510</v>
      </c>
      <c r="J994">
        <v>101</v>
      </c>
      <c r="K994" s="1" t="s">
        <v>18</v>
      </c>
      <c r="L994">
        <v>13.5</v>
      </c>
    </row>
    <row r="995" spans="1:12" ht="14.45">
      <c r="A995" t="s">
        <v>1763</v>
      </c>
      <c r="B995" t="s">
        <v>259</v>
      </c>
      <c r="C995" t="s">
        <v>518</v>
      </c>
      <c r="D995" t="s">
        <v>1735</v>
      </c>
      <c r="E995" t="s">
        <v>1748</v>
      </c>
      <c r="F995" s="1">
        <v>2023</v>
      </c>
      <c r="G995" t="s">
        <v>21</v>
      </c>
      <c r="H995">
        <v>75</v>
      </c>
      <c r="I995">
        <v>450</v>
      </c>
      <c r="J995" s="2" t="s">
        <v>22</v>
      </c>
      <c r="K995" s="1" t="s">
        <v>18</v>
      </c>
      <c r="L995">
        <v>13</v>
      </c>
    </row>
    <row r="996" spans="1:12" ht="14.45">
      <c r="A996" t="s">
        <v>1764</v>
      </c>
      <c r="B996" t="s">
        <v>259</v>
      </c>
      <c r="C996" t="s">
        <v>518</v>
      </c>
      <c r="D996" t="s">
        <v>1735</v>
      </c>
      <c r="E996" t="s">
        <v>1748</v>
      </c>
      <c r="F996" s="1">
        <v>2023</v>
      </c>
      <c r="G996" t="s">
        <v>45</v>
      </c>
      <c r="H996">
        <v>160</v>
      </c>
      <c r="I996">
        <v>480</v>
      </c>
      <c r="J996">
        <v>54</v>
      </c>
      <c r="K996" s="1" t="s">
        <v>18</v>
      </c>
      <c r="L996">
        <v>13</v>
      </c>
    </row>
    <row r="997" spans="1:12" ht="14.45">
      <c r="A997" t="s">
        <v>1765</v>
      </c>
      <c r="B997" t="s">
        <v>259</v>
      </c>
      <c r="C997" t="s">
        <v>518</v>
      </c>
      <c r="D997" t="s">
        <v>1735</v>
      </c>
      <c r="E997" t="s">
        <v>1756</v>
      </c>
      <c r="F997" s="1">
        <v>2023</v>
      </c>
      <c r="G997" t="s">
        <v>59</v>
      </c>
      <c r="H997">
        <v>125</v>
      </c>
      <c r="I997">
        <v>375</v>
      </c>
      <c r="J997" s="2" t="s">
        <v>22</v>
      </c>
      <c r="K997" s="1" t="s">
        <v>18</v>
      </c>
      <c r="L997">
        <v>13</v>
      </c>
    </row>
    <row r="998" spans="1:12" ht="14.45">
      <c r="A998" t="s">
        <v>1766</v>
      </c>
      <c r="B998" t="s">
        <v>259</v>
      </c>
      <c r="C998" t="s">
        <v>518</v>
      </c>
      <c r="D998" t="s">
        <v>1735</v>
      </c>
      <c r="E998" t="s">
        <v>1767</v>
      </c>
      <c r="F998" s="1">
        <v>2022</v>
      </c>
      <c r="G998" t="s">
        <v>59</v>
      </c>
      <c r="H998">
        <v>185</v>
      </c>
      <c r="I998">
        <v>555</v>
      </c>
      <c r="J998">
        <v>2</v>
      </c>
      <c r="K998" s="1" t="s">
        <v>18</v>
      </c>
      <c r="L998">
        <v>13.5</v>
      </c>
    </row>
    <row r="999" spans="1:12" ht="14.45">
      <c r="A999" t="s">
        <v>1768</v>
      </c>
      <c r="B999" t="s">
        <v>259</v>
      </c>
      <c r="C999" t="s">
        <v>518</v>
      </c>
      <c r="D999" t="s">
        <v>1735</v>
      </c>
      <c r="E999" t="s">
        <v>1767</v>
      </c>
      <c r="F999" s="1">
        <v>2023</v>
      </c>
      <c r="G999" t="s">
        <v>59</v>
      </c>
      <c r="H999">
        <v>200</v>
      </c>
      <c r="I999">
        <v>600</v>
      </c>
      <c r="J999">
        <v>36</v>
      </c>
      <c r="K999" s="1" t="s">
        <v>18</v>
      </c>
      <c r="L999">
        <v>14</v>
      </c>
    </row>
    <row r="1000" spans="1:12" ht="14.45">
      <c r="A1000" t="s">
        <v>1769</v>
      </c>
      <c r="B1000" t="s">
        <v>259</v>
      </c>
      <c r="C1000" t="s">
        <v>518</v>
      </c>
      <c r="D1000" t="s">
        <v>1735</v>
      </c>
      <c r="E1000" t="s">
        <v>1767</v>
      </c>
      <c r="F1000" s="1">
        <v>2023</v>
      </c>
      <c r="G1000" t="s">
        <v>45</v>
      </c>
      <c r="H1000">
        <v>415</v>
      </c>
      <c r="I1000">
        <v>1245</v>
      </c>
      <c r="J1000">
        <v>12</v>
      </c>
      <c r="K1000" s="1" t="s">
        <v>18</v>
      </c>
      <c r="L1000">
        <v>13</v>
      </c>
    </row>
    <row r="1001" spans="1:12" ht="14.45">
      <c r="A1001" t="s">
        <v>1770</v>
      </c>
      <c r="B1001" t="s">
        <v>259</v>
      </c>
      <c r="C1001" t="s">
        <v>518</v>
      </c>
      <c r="D1001" t="s">
        <v>1735</v>
      </c>
      <c r="E1001" t="s">
        <v>1771</v>
      </c>
      <c r="F1001" s="1">
        <v>2023</v>
      </c>
      <c r="G1001" t="s">
        <v>620</v>
      </c>
      <c r="H1001">
        <v>525</v>
      </c>
      <c r="I1001">
        <v>525</v>
      </c>
      <c r="J1001">
        <v>3</v>
      </c>
      <c r="K1001" s="1" t="s">
        <v>18</v>
      </c>
      <c r="L1001">
        <v>13.5</v>
      </c>
    </row>
    <row r="1002" spans="1:12" ht="14.45">
      <c r="A1002" t="s">
        <v>1772</v>
      </c>
      <c r="B1002" t="s">
        <v>259</v>
      </c>
      <c r="C1002" t="s">
        <v>518</v>
      </c>
      <c r="D1002" t="s">
        <v>1735</v>
      </c>
      <c r="E1002" t="s">
        <v>1771</v>
      </c>
      <c r="F1002" s="1">
        <v>2023</v>
      </c>
      <c r="G1002" t="s">
        <v>45</v>
      </c>
      <c r="H1002">
        <v>250</v>
      </c>
      <c r="I1002">
        <v>750</v>
      </c>
      <c r="J1002">
        <v>48</v>
      </c>
      <c r="K1002" s="1" t="s">
        <v>18</v>
      </c>
      <c r="L1002">
        <v>13.5</v>
      </c>
    </row>
    <row r="1003" spans="1:12" ht="14.45">
      <c r="A1003" t="s">
        <v>1773</v>
      </c>
      <c r="B1003" t="s">
        <v>259</v>
      </c>
      <c r="C1003" t="s">
        <v>518</v>
      </c>
      <c r="D1003" t="s">
        <v>1735</v>
      </c>
      <c r="E1003" t="s">
        <v>1774</v>
      </c>
      <c r="F1003" s="1">
        <v>2023</v>
      </c>
      <c r="G1003" t="s">
        <v>45</v>
      </c>
      <c r="H1003">
        <v>385</v>
      </c>
      <c r="I1003">
        <v>1155</v>
      </c>
      <c r="J1003">
        <v>7</v>
      </c>
      <c r="K1003" s="1" t="s">
        <v>18</v>
      </c>
      <c r="L1003">
        <v>13</v>
      </c>
    </row>
    <row r="1004" spans="1:12" ht="14.45">
      <c r="A1004" t="s">
        <v>1775</v>
      </c>
      <c r="B1004" t="s">
        <v>259</v>
      </c>
      <c r="C1004" t="s">
        <v>518</v>
      </c>
      <c r="D1004" t="s">
        <v>1735</v>
      </c>
      <c r="E1004" t="s">
        <v>1776</v>
      </c>
      <c r="F1004" s="1">
        <v>2023</v>
      </c>
      <c r="G1004" t="s">
        <v>59</v>
      </c>
      <c r="H1004">
        <v>500</v>
      </c>
      <c r="I1004">
        <v>1500</v>
      </c>
      <c r="J1004">
        <v>24</v>
      </c>
      <c r="K1004" s="1" t="s">
        <v>18</v>
      </c>
      <c r="L1004">
        <v>14</v>
      </c>
    </row>
    <row r="1005" spans="1:12" ht="14.45">
      <c r="A1005" t="s">
        <v>1777</v>
      </c>
      <c r="B1005" t="s">
        <v>259</v>
      </c>
      <c r="C1005" t="s">
        <v>518</v>
      </c>
      <c r="D1005" t="s">
        <v>1735</v>
      </c>
      <c r="E1005" t="s">
        <v>1776</v>
      </c>
      <c r="F1005" s="1">
        <v>2023</v>
      </c>
      <c r="G1005" t="s">
        <v>620</v>
      </c>
      <c r="H1005">
        <v>2100</v>
      </c>
      <c r="I1005">
        <v>2100</v>
      </c>
      <c r="J1005">
        <v>2</v>
      </c>
      <c r="K1005" s="1" t="s">
        <v>18</v>
      </c>
      <c r="L1005">
        <v>13</v>
      </c>
    </row>
    <row r="1006" spans="1:12" ht="14.45">
      <c r="A1006" t="s">
        <v>1778</v>
      </c>
      <c r="B1006" t="s">
        <v>259</v>
      </c>
      <c r="C1006" t="s">
        <v>518</v>
      </c>
      <c r="D1006" t="s">
        <v>1735</v>
      </c>
      <c r="E1006" t="s">
        <v>1776</v>
      </c>
      <c r="F1006" s="1">
        <v>2023</v>
      </c>
      <c r="G1006" t="s">
        <v>45</v>
      </c>
      <c r="H1006">
        <v>1050</v>
      </c>
      <c r="I1006">
        <v>3150</v>
      </c>
      <c r="J1006">
        <v>6</v>
      </c>
      <c r="K1006" s="1" t="s">
        <v>18</v>
      </c>
      <c r="L1006">
        <v>13</v>
      </c>
    </row>
    <row r="1007" spans="1:12" ht="14.45">
      <c r="A1007" t="s">
        <v>1779</v>
      </c>
      <c r="B1007" t="s">
        <v>259</v>
      </c>
      <c r="C1007" t="s">
        <v>518</v>
      </c>
      <c r="D1007" t="s">
        <v>1735</v>
      </c>
      <c r="E1007" t="s">
        <v>1780</v>
      </c>
      <c r="F1007" s="1">
        <v>2023</v>
      </c>
      <c r="G1007" t="s">
        <v>21</v>
      </c>
      <c r="H1007">
        <v>50</v>
      </c>
      <c r="I1007">
        <v>300</v>
      </c>
      <c r="J1007" s="2" t="s">
        <v>22</v>
      </c>
      <c r="K1007" s="1" t="s">
        <v>18</v>
      </c>
      <c r="L1007">
        <v>14.5</v>
      </c>
    </row>
    <row r="1008" spans="1:12" ht="14.45">
      <c r="A1008" t="s">
        <v>1781</v>
      </c>
      <c r="B1008" t="s">
        <v>259</v>
      </c>
      <c r="C1008" t="s">
        <v>518</v>
      </c>
      <c r="D1008" t="s">
        <v>1735</v>
      </c>
      <c r="E1008" t="s">
        <v>1750</v>
      </c>
      <c r="F1008" s="1">
        <v>2023</v>
      </c>
      <c r="G1008" t="s">
        <v>21</v>
      </c>
      <c r="H1008">
        <v>72</v>
      </c>
      <c r="I1008">
        <v>432</v>
      </c>
      <c r="J1008">
        <v>47</v>
      </c>
      <c r="K1008" s="1" t="s">
        <v>18</v>
      </c>
      <c r="L1008">
        <v>14.5</v>
      </c>
    </row>
    <row r="1009" spans="1:12" ht="14.45">
      <c r="A1009" t="s">
        <v>1782</v>
      </c>
      <c r="B1009" t="s">
        <v>259</v>
      </c>
      <c r="C1009" t="s">
        <v>518</v>
      </c>
      <c r="D1009" t="s">
        <v>1735</v>
      </c>
      <c r="E1009" t="s">
        <v>1783</v>
      </c>
      <c r="F1009" s="1">
        <v>2023</v>
      </c>
      <c r="G1009" t="s">
        <v>21</v>
      </c>
      <c r="H1009">
        <v>70</v>
      </c>
      <c r="I1009">
        <v>420</v>
      </c>
      <c r="J1009">
        <v>57</v>
      </c>
      <c r="K1009" s="1" t="s">
        <v>18</v>
      </c>
      <c r="L1009">
        <v>13</v>
      </c>
    </row>
    <row r="1010" spans="1:12" ht="14.45">
      <c r="A1010" t="s">
        <v>1784</v>
      </c>
      <c r="B1010" t="s">
        <v>259</v>
      </c>
      <c r="C1010" t="s">
        <v>518</v>
      </c>
      <c r="D1010" t="s">
        <v>1735</v>
      </c>
      <c r="E1010" t="s">
        <v>1785</v>
      </c>
      <c r="F1010" s="1">
        <v>2023</v>
      </c>
      <c r="G1010" t="s">
        <v>21</v>
      </c>
      <c r="H1010">
        <v>125</v>
      </c>
      <c r="I1010">
        <v>750</v>
      </c>
      <c r="J1010">
        <v>91</v>
      </c>
      <c r="K1010" s="1" t="s">
        <v>18</v>
      </c>
      <c r="L1010">
        <v>13</v>
      </c>
    </row>
    <row r="1011" spans="1:12" ht="14.45">
      <c r="A1011" s="4" t="s">
        <v>1786</v>
      </c>
      <c r="B1011" s="4" t="s">
        <v>259</v>
      </c>
      <c r="C1011" s="4" t="s">
        <v>518</v>
      </c>
      <c r="D1011" s="4" t="s">
        <v>1735</v>
      </c>
      <c r="E1011" s="4" t="s">
        <v>1756</v>
      </c>
      <c r="F1011" s="1">
        <v>2023</v>
      </c>
      <c r="G1011" s="1" t="s">
        <v>620</v>
      </c>
      <c r="H1011">
        <v>550</v>
      </c>
      <c r="I1011">
        <v>550</v>
      </c>
      <c r="J1011">
        <v>3</v>
      </c>
      <c r="K1011" s="1" t="s">
        <v>18</v>
      </c>
      <c r="L1011">
        <v>13</v>
      </c>
    </row>
    <row r="1012" spans="1:12" ht="14.45">
      <c r="A1012" t="s">
        <v>1787</v>
      </c>
      <c r="B1012" t="s">
        <v>259</v>
      </c>
      <c r="C1012" t="s">
        <v>518</v>
      </c>
      <c r="D1012" t="s">
        <v>1788</v>
      </c>
      <c r="E1012" t="s">
        <v>1789</v>
      </c>
      <c r="F1012" s="1" t="s">
        <v>81</v>
      </c>
      <c r="G1012" t="s">
        <v>21</v>
      </c>
      <c r="H1012">
        <v>24</v>
      </c>
      <c r="I1012">
        <v>144</v>
      </c>
      <c r="J1012">
        <v>102</v>
      </c>
      <c r="K1012" s="1" t="s">
        <v>18</v>
      </c>
      <c r="L1012">
        <v>13</v>
      </c>
    </row>
    <row r="1013" spans="1:12" ht="14.45">
      <c r="A1013" t="s">
        <v>1790</v>
      </c>
      <c r="B1013" t="s">
        <v>259</v>
      </c>
      <c r="C1013" t="s">
        <v>518</v>
      </c>
      <c r="D1013" t="s">
        <v>1788</v>
      </c>
      <c r="E1013" t="s">
        <v>1789</v>
      </c>
      <c r="F1013" s="1" t="s">
        <v>83</v>
      </c>
      <c r="G1013" t="s">
        <v>21</v>
      </c>
      <c r="H1013">
        <v>24</v>
      </c>
      <c r="I1013">
        <v>144</v>
      </c>
      <c r="J1013">
        <v>70</v>
      </c>
      <c r="K1013" s="1" t="s">
        <v>18</v>
      </c>
      <c r="L1013">
        <v>14</v>
      </c>
    </row>
    <row r="1014" spans="1:12" ht="14.45">
      <c r="A1014" t="s">
        <v>1791</v>
      </c>
      <c r="B1014" t="s">
        <v>259</v>
      </c>
      <c r="C1014" t="s">
        <v>518</v>
      </c>
      <c r="D1014" t="s">
        <v>1788</v>
      </c>
      <c r="E1014" t="s">
        <v>1792</v>
      </c>
      <c r="F1014" s="1" t="s">
        <v>514</v>
      </c>
      <c r="G1014" t="s">
        <v>21</v>
      </c>
      <c r="H1014">
        <v>36</v>
      </c>
      <c r="I1014">
        <v>216</v>
      </c>
      <c r="J1014">
        <v>20</v>
      </c>
      <c r="K1014" s="1" t="s">
        <v>18</v>
      </c>
      <c r="L1014">
        <v>13</v>
      </c>
    </row>
    <row r="1015" spans="1:12" ht="14.45">
      <c r="A1015" t="s">
        <v>1793</v>
      </c>
      <c r="B1015" t="s">
        <v>259</v>
      </c>
      <c r="C1015" t="s">
        <v>518</v>
      </c>
      <c r="D1015" t="s">
        <v>1788</v>
      </c>
      <c r="E1015" t="s">
        <v>1792</v>
      </c>
      <c r="F1015" s="1" t="s">
        <v>81</v>
      </c>
      <c r="G1015" t="s">
        <v>21</v>
      </c>
      <c r="H1015">
        <v>36</v>
      </c>
      <c r="I1015">
        <v>216</v>
      </c>
      <c r="J1015" s="2" t="s">
        <v>22</v>
      </c>
      <c r="K1015" s="1" t="s">
        <v>18</v>
      </c>
      <c r="L1015">
        <v>13</v>
      </c>
    </row>
    <row r="1016" spans="1:12" ht="14.45">
      <c r="A1016" t="s">
        <v>1794</v>
      </c>
      <c r="B1016" t="s">
        <v>259</v>
      </c>
      <c r="C1016" t="s">
        <v>518</v>
      </c>
      <c r="D1016" t="s">
        <v>1788</v>
      </c>
      <c r="E1016" t="s">
        <v>1795</v>
      </c>
      <c r="F1016" s="1" t="s">
        <v>83</v>
      </c>
      <c r="G1016" t="s">
        <v>21</v>
      </c>
      <c r="H1016">
        <v>70</v>
      </c>
      <c r="I1016">
        <v>420</v>
      </c>
      <c r="J1016">
        <v>80</v>
      </c>
      <c r="K1016" s="1" t="s">
        <v>18</v>
      </c>
      <c r="L1016">
        <v>14</v>
      </c>
    </row>
    <row r="1017" spans="1:12" ht="14.45">
      <c r="A1017" t="s">
        <v>1796</v>
      </c>
      <c r="B1017" t="s">
        <v>259</v>
      </c>
      <c r="C1017" t="s">
        <v>518</v>
      </c>
      <c r="D1017" t="s">
        <v>1788</v>
      </c>
      <c r="E1017" t="s">
        <v>1797</v>
      </c>
      <c r="F1017" s="1" t="s">
        <v>81</v>
      </c>
      <c r="G1017" t="s">
        <v>45</v>
      </c>
      <c r="H1017">
        <v>72</v>
      </c>
      <c r="I1017">
        <v>216</v>
      </c>
      <c r="J1017">
        <v>5</v>
      </c>
      <c r="K1017" s="1" t="s">
        <v>18</v>
      </c>
      <c r="L1017">
        <v>14</v>
      </c>
    </row>
    <row r="1018" spans="1:12" ht="14.45">
      <c r="A1018" t="s">
        <v>1798</v>
      </c>
      <c r="B1018" t="s">
        <v>259</v>
      </c>
      <c r="C1018" t="s">
        <v>518</v>
      </c>
      <c r="D1018" t="s">
        <v>1788</v>
      </c>
      <c r="E1018" t="s">
        <v>1795</v>
      </c>
      <c r="F1018" s="1" t="s">
        <v>83</v>
      </c>
      <c r="G1018" t="s">
        <v>45</v>
      </c>
      <c r="H1018">
        <v>140</v>
      </c>
      <c r="I1018">
        <v>420</v>
      </c>
      <c r="J1018">
        <v>3</v>
      </c>
      <c r="K1018" s="1" t="s">
        <v>18</v>
      </c>
      <c r="L1018">
        <v>14</v>
      </c>
    </row>
    <row r="1019" spans="1:12" ht="14.45">
      <c r="A1019" t="s">
        <v>1799</v>
      </c>
      <c r="B1019" t="s">
        <v>259</v>
      </c>
      <c r="C1019" t="s">
        <v>518</v>
      </c>
      <c r="D1019" t="s">
        <v>1788</v>
      </c>
      <c r="E1019" t="s">
        <v>1800</v>
      </c>
      <c r="F1019" s="1" t="s">
        <v>83</v>
      </c>
      <c r="G1019" t="s">
        <v>45</v>
      </c>
      <c r="H1019">
        <v>275</v>
      </c>
      <c r="I1019">
        <v>825</v>
      </c>
      <c r="J1019">
        <v>4</v>
      </c>
      <c r="K1019" s="1" t="s">
        <v>18</v>
      </c>
      <c r="L1019">
        <v>14</v>
      </c>
    </row>
    <row r="1020" spans="1:12" ht="14.45">
      <c r="A1020" s="4" t="s">
        <v>1801</v>
      </c>
      <c r="B1020" s="4" t="s">
        <v>259</v>
      </c>
      <c r="C1020" s="4" t="s">
        <v>518</v>
      </c>
      <c r="D1020" s="4" t="s">
        <v>1788</v>
      </c>
      <c r="E1020" s="4" t="s">
        <v>1802</v>
      </c>
      <c r="F1020" s="1">
        <v>2017</v>
      </c>
      <c r="G1020" s="1" t="s">
        <v>17</v>
      </c>
      <c r="H1020">
        <v>60</v>
      </c>
      <c r="I1020">
        <v>720</v>
      </c>
      <c r="J1020">
        <v>1</v>
      </c>
      <c r="K1020" s="1" t="s">
        <v>18</v>
      </c>
      <c r="L1020">
        <v>13</v>
      </c>
    </row>
    <row r="1021" spans="1:12" ht="14.45">
      <c r="A1021" t="s">
        <v>1803</v>
      </c>
      <c r="B1021" t="s">
        <v>259</v>
      </c>
      <c r="C1021" t="s">
        <v>518</v>
      </c>
      <c r="D1021" t="s">
        <v>1804</v>
      </c>
      <c r="E1021" t="s">
        <v>1805</v>
      </c>
      <c r="F1021" s="1">
        <v>2022</v>
      </c>
      <c r="G1021" t="s">
        <v>21</v>
      </c>
      <c r="H1021">
        <v>80</v>
      </c>
      <c r="I1021">
        <v>480</v>
      </c>
      <c r="J1021">
        <v>18</v>
      </c>
      <c r="K1021" s="1" t="s">
        <v>18</v>
      </c>
      <c r="L1021">
        <v>13</v>
      </c>
    </row>
    <row r="1022" spans="1:12" ht="14.45">
      <c r="A1022" t="s">
        <v>1806</v>
      </c>
      <c r="B1022" t="s">
        <v>259</v>
      </c>
      <c r="C1022" t="s">
        <v>518</v>
      </c>
      <c r="D1022" t="s">
        <v>1804</v>
      </c>
      <c r="E1022" t="s">
        <v>1807</v>
      </c>
      <c r="F1022" s="1">
        <v>2022</v>
      </c>
      <c r="G1022" t="s">
        <v>21</v>
      </c>
      <c r="H1022">
        <v>185</v>
      </c>
      <c r="I1022">
        <v>1110</v>
      </c>
      <c r="J1022">
        <v>6</v>
      </c>
      <c r="K1022" s="1" t="s">
        <v>18</v>
      </c>
      <c r="L1022">
        <v>13.5</v>
      </c>
    </row>
    <row r="1023" spans="1:12" ht="14.45">
      <c r="A1023" t="s">
        <v>1808</v>
      </c>
      <c r="B1023" t="s">
        <v>259</v>
      </c>
      <c r="C1023" t="s">
        <v>518</v>
      </c>
      <c r="D1023" t="s">
        <v>1804</v>
      </c>
      <c r="E1023" t="s">
        <v>1807</v>
      </c>
      <c r="F1023" s="1">
        <v>2018</v>
      </c>
      <c r="G1023" t="s">
        <v>21</v>
      </c>
      <c r="H1023">
        <v>140</v>
      </c>
      <c r="I1023">
        <v>840</v>
      </c>
      <c r="J1023">
        <v>6</v>
      </c>
      <c r="K1023" s="1" t="s">
        <v>18</v>
      </c>
      <c r="L1023">
        <v>13.5</v>
      </c>
    </row>
    <row r="1024" spans="1:12" ht="14.45">
      <c r="A1024" t="s">
        <v>1809</v>
      </c>
      <c r="B1024" t="s">
        <v>259</v>
      </c>
      <c r="C1024" t="s">
        <v>518</v>
      </c>
      <c r="D1024" t="s">
        <v>1804</v>
      </c>
      <c r="E1024" t="s">
        <v>1807</v>
      </c>
      <c r="F1024" s="1">
        <v>2022</v>
      </c>
      <c r="G1024" t="s">
        <v>21</v>
      </c>
      <c r="H1024">
        <v>185</v>
      </c>
      <c r="I1024">
        <v>1110</v>
      </c>
      <c r="J1024">
        <v>6</v>
      </c>
      <c r="K1024" s="1" t="s">
        <v>18</v>
      </c>
      <c r="L1024">
        <v>13.5</v>
      </c>
    </row>
    <row r="1025" spans="1:12" ht="14.45">
      <c r="A1025" t="s">
        <v>1810</v>
      </c>
      <c r="B1025" t="s">
        <v>259</v>
      </c>
      <c r="C1025" t="s">
        <v>518</v>
      </c>
      <c r="D1025" t="s">
        <v>1811</v>
      </c>
      <c r="E1025" t="s">
        <v>1812</v>
      </c>
      <c r="F1025" s="1" t="s">
        <v>31</v>
      </c>
      <c r="G1025" t="s">
        <v>17</v>
      </c>
      <c r="H1025">
        <v>25</v>
      </c>
      <c r="I1025">
        <v>300</v>
      </c>
      <c r="J1025" s="2" t="s">
        <v>22</v>
      </c>
      <c r="K1025" s="1" t="s">
        <v>48</v>
      </c>
      <c r="L1025">
        <v>13.5</v>
      </c>
    </row>
    <row r="1026" spans="1:12" ht="14.45">
      <c r="A1026" t="s">
        <v>1813</v>
      </c>
      <c r="B1026" t="s">
        <v>259</v>
      </c>
      <c r="C1026" t="s">
        <v>518</v>
      </c>
      <c r="D1026" t="s">
        <v>1811</v>
      </c>
      <c r="E1026" t="s">
        <v>1814</v>
      </c>
      <c r="F1026" s="1" t="s">
        <v>42</v>
      </c>
      <c r="G1026" t="s">
        <v>17</v>
      </c>
      <c r="H1026">
        <v>25</v>
      </c>
      <c r="I1026">
        <v>300</v>
      </c>
      <c r="J1026" s="2" t="s">
        <v>22</v>
      </c>
      <c r="K1026" s="1" t="s">
        <v>48</v>
      </c>
      <c r="L1026">
        <v>13.5</v>
      </c>
    </row>
    <row r="1027" spans="1:12" ht="14.45">
      <c r="A1027" t="s">
        <v>1815</v>
      </c>
      <c r="B1027" t="s">
        <v>259</v>
      </c>
      <c r="C1027" t="s">
        <v>518</v>
      </c>
      <c r="D1027" t="s">
        <v>1811</v>
      </c>
      <c r="E1027" t="s">
        <v>1816</v>
      </c>
      <c r="F1027" s="1" t="s">
        <v>88</v>
      </c>
      <c r="G1027" t="s">
        <v>17</v>
      </c>
      <c r="H1027">
        <v>28</v>
      </c>
      <c r="I1027">
        <v>336</v>
      </c>
      <c r="J1027">
        <v>45</v>
      </c>
      <c r="K1027" s="1" t="s">
        <v>48</v>
      </c>
      <c r="L1027">
        <v>13</v>
      </c>
    </row>
    <row r="1028" spans="1:12" ht="14.45">
      <c r="A1028" t="s">
        <v>1817</v>
      </c>
      <c r="B1028" t="s">
        <v>259</v>
      </c>
      <c r="C1028" t="s">
        <v>518</v>
      </c>
      <c r="D1028" t="s">
        <v>1811</v>
      </c>
      <c r="E1028" t="s">
        <v>1816</v>
      </c>
      <c r="F1028" s="1" t="s">
        <v>31</v>
      </c>
      <c r="G1028" t="s">
        <v>21</v>
      </c>
      <c r="H1028">
        <v>30</v>
      </c>
      <c r="I1028">
        <v>180</v>
      </c>
      <c r="J1028">
        <v>108</v>
      </c>
      <c r="K1028" s="1" t="s">
        <v>48</v>
      </c>
      <c r="L1028">
        <v>13.5</v>
      </c>
    </row>
    <row r="1029" spans="1:12" ht="14.45">
      <c r="A1029" t="s">
        <v>1818</v>
      </c>
      <c r="B1029" t="s">
        <v>259</v>
      </c>
      <c r="C1029" t="s">
        <v>518</v>
      </c>
      <c r="D1029" t="s">
        <v>1811</v>
      </c>
      <c r="E1029" t="s">
        <v>1819</v>
      </c>
      <c r="F1029" s="1" t="s">
        <v>31</v>
      </c>
      <c r="G1029" t="s">
        <v>17</v>
      </c>
      <c r="H1029">
        <v>33</v>
      </c>
      <c r="I1029">
        <v>396</v>
      </c>
      <c r="J1029" s="2" t="s">
        <v>22</v>
      </c>
      <c r="K1029" s="1" t="s">
        <v>48</v>
      </c>
      <c r="L1029">
        <v>13</v>
      </c>
    </row>
    <row r="1030" spans="1:12" ht="14.45">
      <c r="A1030" t="s">
        <v>1820</v>
      </c>
      <c r="B1030" t="s">
        <v>259</v>
      </c>
      <c r="C1030" t="s">
        <v>518</v>
      </c>
      <c r="D1030" t="s">
        <v>1811</v>
      </c>
      <c r="E1030" t="s">
        <v>1821</v>
      </c>
      <c r="F1030" s="1" t="s">
        <v>88</v>
      </c>
      <c r="G1030" t="s">
        <v>21</v>
      </c>
      <c r="H1030">
        <v>40</v>
      </c>
      <c r="I1030">
        <v>240</v>
      </c>
      <c r="J1030">
        <v>1</v>
      </c>
      <c r="K1030" s="1" t="s">
        <v>48</v>
      </c>
      <c r="L1030">
        <v>15</v>
      </c>
    </row>
    <row r="1031" spans="1:12" ht="14.45">
      <c r="A1031" t="s">
        <v>1822</v>
      </c>
      <c r="B1031" t="s">
        <v>259</v>
      </c>
      <c r="C1031" t="s">
        <v>518</v>
      </c>
      <c r="D1031" t="s">
        <v>1811</v>
      </c>
      <c r="E1031" t="s">
        <v>1821</v>
      </c>
      <c r="F1031" s="1" t="s">
        <v>31</v>
      </c>
      <c r="G1031" t="s">
        <v>21</v>
      </c>
      <c r="H1031">
        <v>41</v>
      </c>
      <c r="I1031">
        <v>246</v>
      </c>
      <c r="J1031" s="2" t="s">
        <v>22</v>
      </c>
      <c r="K1031" s="1" t="s">
        <v>48</v>
      </c>
      <c r="L1031">
        <v>13</v>
      </c>
    </row>
    <row r="1032" spans="1:12" ht="14.45">
      <c r="A1032" t="s">
        <v>1823</v>
      </c>
      <c r="B1032" t="s">
        <v>259</v>
      </c>
      <c r="C1032" t="s">
        <v>518</v>
      </c>
      <c r="D1032" t="s">
        <v>1811</v>
      </c>
      <c r="E1032" t="s">
        <v>1824</v>
      </c>
      <c r="F1032" s="1" t="s">
        <v>31</v>
      </c>
      <c r="G1032" t="s">
        <v>21</v>
      </c>
      <c r="H1032">
        <v>44</v>
      </c>
      <c r="I1032">
        <v>264</v>
      </c>
      <c r="J1032">
        <v>114</v>
      </c>
      <c r="K1032" s="1" t="s">
        <v>48</v>
      </c>
      <c r="L1032">
        <v>13</v>
      </c>
    </row>
    <row r="1033" spans="1:12" ht="14.45">
      <c r="A1033" t="s">
        <v>1825</v>
      </c>
      <c r="B1033" t="s">
        <v>259</v>
      </c>
      <c r="C1033" t="s">
        <v>518</v>
      </c>
      <c r="D1033" t="s">
        <v>1811</v>
      </c>
      <c r="E1033" t="s">
        <v>1816</v>
      </c>
      <c r="F1033" s="1" t="s">
        <v>88</v>
      </c>
      <c r="G1033" t="s">
        <v>288</v>
      </c>
      <c r="H1033">
        <v>66</v>
      </c>
      <c r="I1033">
        <v>396</v>
      </c>
      <c r="J1033">
        <v>3</v>
      </c>
      <c r="K1033" s="1" t="s">
        <v>48</v>
      </c>
      <c r="L1033">
        <v>13</v>
      </c>
    </row>
    <row r="1034" spans="1:12" ht="14.45">
      <c r="A1034" t="s">
        <v>1826</v>
      </c>
      <c r="B1034" t="s">
        <v>259</v>
      </c>
      <c r="C1034" t="s">
        <v>518</v>
      </c>
      <c r="D1034" t="s">
        <v>1811</v>
      </c>
      <c r="E1034" t="s">
        <v>1819</v>
      </c>
      <c r="F1034" s="1" t="s">
        <v>88</v>
      </c>
      <c r="G1034" t="s">
        <v>288</v>
      </c>
      <c r="H1034">
        <v>78</v>
      </c>
      <c r="I1034">
        <v>468</v>
      </c>
      <c r="J1034">
        <v>6</v>
      </c>
      <c r="K1034" s="1" t="s">
        <v>48</v>
      </c>
      <c r="L1034">
        <v>13</v>
      </c>
    </row>
    <row r="1035" spans="1:12" ht="14.45">
      <c r="A1035" t="s">
        <v>1827</v>
      </c>
      <c r="B1035" t="s">
        <v>259</v>
      </c>
      <c r="C1035" t="s">
        <v>518</v>
      </c>
      <c r="D1035" t="s">
        <v>1811</v>
      </c>
      <c r="E1035" t="s">
        <v>1819</v>
      </c>
      <c r="F1035" s="1" t="s">
        <v>31</v>
      </c>
      <c r="G1035" t="s">
        <v>288</v>
      </c>
      <c r="H1035">
        <v>78</v>
      </c>
      <c r="I1035">
        <v>468</v>
      </c>
      <c r="J1035">
        <v>32</v>
      </c>
      <c r="K1035" s="1" t="s">
        <v>48</v>
      </c>
      <c r="L1035">
        <v>13</v>
      </c>
    </row>
    <row r="1036" spans="1:12" ht="14.45">
      <c r="A1036" t="s">
        <v>1828</v>
      </c>
      <c r="B1036" t="s">
        <v>259</v>
      </c>
      <c r="C1036" t="s">
        <v>518</v>
      </c>
      <c r="D1036" t="s">
        <v>1811</v>
      </c>
      <c r="E1036" t="s">
        <v>1821</v>
      </c>
      <c r="F1036" s="1" t="s">
        <v>31</v>
      </c>
      <c r="G1036" t="s">
        <v>288</v>
      </c>
      <c r="H1036">
        <v>95</v>
      </c>
      <c r="I1036">
        <v>570</v>
      </c>
      <c r="J1036">
        <v>5</v>
      </c>
      <c r="K1036" s="1" t="s">
        <v>48</v>
      </c>
      <c r="L1036">
        <v>13</v>
      </c>
    </row>
    <row r="1037" spans="1:12" ht="14.45">
      <c r="A1037" t="s">
        <v>1829</v>
      </c>
      <c r="B1037" t="s">
        <v>259</v>
      </c>
      <c r="C1037" t="s">
        <v>518</v>
      </c>
      <c r="D1037" t="s">
        <v>1811</v>
      </c>
      <c r="E1037" t="s">
        <v>1830</v>
      </c>
      <c r="F1037" s="1">
        <v>2023</v>
      </c>
      <c r="G1037" t="s">
        <v>21</v>
      </c>
      <c r="H1037">
        <v>40</v>
      </c>
      <c r="I1037">
        <v>240</v>
      </c>
      <c r="J1037" s="2" t="s">
        <v>22</v>
      </c>
      <c r="K1037" s="1" t="s">
        <v>48</v>
      </c>
      <c r="L1037">
        <v>13.5</v>
      </c>
    </row>
    <row r="1038" spans="1:12" ht="14.45">
      <c r="A1038" t="s">
        <v>1831</v>
      </c>
      <c r="B1038" t="s">
        <v>259</v>
      </c>
      <c r="C1038" t="s">
        <v>518</v>
      </c>
      <c r="D1038" t="s">
        <v>1811</v>
      </c>
      <c r="E1038" t="s">
        <v>1830</v>
      </c>
      <c r="F1038" s="1">
        <v>2023</v>
      </c>
      <c r="G1038" t="s">
        <v>288</v>
      </c>
      <c r="H1038">
        <v>95</v>
      </c>
      <c r="I1038">
        <v>570</v>
      </c>
      <c r="J1038">
        <v>48</v>
      </c>
      <c r="K1038" s="1" t="s">
        <v>48</v>
      </c>
      <c r="L1038">
        <v>13.5</v>
      </c>
    </row>
    <row r="1039" spans="1:12" ht="14.45">
      <c r="A1039" t="s">
        <v>1832</v>
      </c>
      <c r="B1039" t="s">
        <v>259</v>
      </c>
      <c r="C1039" t="s">
        <v>518</v>
      </c>
      <c r="D1039" t="s">
        <v>1811</v>
      </c>
      <c r="E1039" t="s">
        <v>1833</v>
      </c>
      <c r="F1039" s="1">
        <v>2023</v>
      </c>
      <c r="G1039" t="s">
        <v>21</v>
      </c>
      <c r="H1039">
        <v>44</v>
      </c>
      <c r="I1039">
        <v>264</v>
      </c>
      <c r="J1039" s="2" t="s">
        <v>22</v>
      </c>
      <c r="K1039" s="1" t="s">
        <v>48</v>
      </c>
      <c r="L1039">
        <v>14</v>
      </c>
    </row>
    <row r="1040" spans="1:12" ht="14.45">
      <c r="A1040" t="s">
        <v>1834</v>
      </c>
      <c r="B1040" t="s">
        <v>259</v>
      </c>
      <c r="C1040" t="s">
        <v>518</v>
      </c>
      <c r="D1040" t="s">
        <v>1811</v>
      </c>
      <c r="E1040" t="s">
        <v>1835</v>
      </c>
      <c r="F1040" s="1">
        <v>2023</v>
      </c>
      <c r="G1040" t="s">
        <v>17</v>
      </c>
      <c r="H1040">
        <v>33</v>
      </c>
      <c r="I1040">
        <v>396</v>
      </c>
      <c r="J1040" s="2" t="s">
        <v>22</v>
      </c>
      <c r="K1040" s="1" t="s">
        <v>48</v>
      </c>
      <c r="L1040">
        <v>13.5</v>
      </c>
    </row>
    <row r="1041" spans="1:12" ht="14.45">
      <c r="A1041" t="s">
        <v>1836</v>
      </c>
      <c r="B1041" t="s">
        <v>259</v>
      </c>
      <c r="C1041" t="s">
        <v>518</v>
      </c>
      <c r="D1041" t="s">
        <v>1811</v>
      </c>
      <c r="E1041" t="s">
        <v>1835</v>
      </c>
      <c r="F1041" s="1">
        <v>2023</v>
      </c>
      <c r="G1041" t="s">
        <v>288</v>
      </c>
      <c r="H1041">
        <v>78</v>
      </c>
      <c r="I1041">
        <v>468</v>
      </c>
      <c r="J1041">
        <v>48</v>
      </c>
      <c r="K1041" s="1" t="s">
        <v>48</v>
      </c>
      <c r="L1041">
        <v>13.5</v>
      </c>
    </row>
    <row r="1042" spans="1:12" ht="14.45">
      <c r="A1042" t="s">
        <v>1837</v>
      </c>
      <c r="B1042" t="s">
        <v>259</v>
      </c>
      <c r="C1042" t="s">
        <v>518</v>
      </c>
      <c r="D1042" t="s">
        <v>1811</v>
      </c>
      <c r="E1042" t="s">
        <v>1838</v>
      </c>
      <c r="F1042" s="1">
        <v>2023</v>
      </c>
      <c r="G1042" t="s">
        <v>17</v>
      </c>
      <c r="H1042">
        <v>27</v>
      </c>
      <c r="I1042">
        <v>324</v>
      </c>
      <c r="J1042">
        <v>41</v>
      </c>
      <c r="K1042" s="1" t="s">
        <v>48</v>
      </c>
      <c r="L1042">
        <v>13.5</v>
      </c>
    </row>
    <row r="1043" spans="1:12" ht="14.45">
      <c r="A1043" t="s">
        <v>1839</v>
      </c>
      <c r="B1043" t="s">
        <v>259</v>
      </c>
      <c r="C1043" t="s">
        <v>518</v>
      </c>
      <c r="D1043" t="s">
        <v>1811</v>
      </c>
      <c r="E1043" t="s">
        <v>1840</v>
      </c>
      <c r="F1043" s="1">
        <v>2023</v>
      </c>
      <c r="G1043" t="s">
        <v>288</v>
      </c>
      <c r="H1043">
        <v>72</v>
      </c>
      <c r="I1043">
        <v>432</v>
      </c>
      <c r="J1043">
        <v>33</v>
      </c>
      <c r="K1043" s="1" t="s">
        <v>48</v>
      </c>
      <c r="L1043">
        <v>13.5</v>
      </c>
    </row>
    <row r="1044" spans="1:12" ht="14.45">
      <c r="A1044" t="s">
        <v>1841</v>
      </c>
      <c r="B1044" t="s">
        <v>259</v>
      </c>
      <c r="C1044" t="s">
        <v>518</v>
      </c>
      <c r="D1044" t="s">
        <v>1842</v>
      </c>
      <c r="E1044" t="s">
        <v>1843</v>
      </c>
      <c r="F1044" s="1" t="s">
        <v>31</v>
      </c>
      <c r="G1044" t="s">
        <v>21</v>
      </c>
      <c r="H1044">
        <v>22</v>
      </c>
      <c r="I1044">
        <v>132</v>
      </c>
      <c r="J1044" s="2" t="s">
        <v>22</v>
      </c>
      <c r="K1044" s="1" t="s">
        <v>18</v>
      </c>
      <c r="L1044">
        <v>12</v>
      </c>
    </row>
    <row r="1045" spans="1:12" ht="14.45">
      <c r="A1045" t="s">
        <v>1844</v>
      </c>
      <c r="B1045" t="s">
        <v>259</v>
      </c>
      <c r="C1045" t="s">
        <v>518</v>
      </c>
      <c r="D1045" t="s">
        <v>1842</v>
      </c>
      <c r="E1045" t="s">
        <v>1845</v>
      </c>
      <c r="F1045" s="1" t="s">
        <v>31</v>
      </c>
      <c r="G1045" t="s">
        <v>21</v>
      </c>
      <c r="H1045">
        <v>22</v>
      </c>
      <c r="I1045">
        <v>132</v>
      </c>
      <c r="J1045">
        <v>17</v>
      </c>
      <c r="K1045" s="1" t="s">
        <v>48</v>
      </c>
      <c r="L1045">
        <v>12</v>
      </c>
    </row>
    <row r="1046" spans="1:12" ht="14.45">
      <c r="A1046" t="s">
        <v>1846</v>
      </c>
      <c r="B1046" t="s">
        <v>259</v>
      </c>
      <c r="C1046" t="s">
        <v>518</v>
      </c>
      <c r="D1046" t="s">
        <v>1842</v>
      </c>
      <c r="E1046" t="s">
        <v>1847</v>
      </c>
      <c r="F1046" s="1">
        <v>2019</v>
      </c>
      <c r="G1046" t="s">
        <v>21</v>
      </c>
      <c r="H1046">
        <v>22</v>
      </c>
      <c r="I1046">
        <v>132</v>
      </c>
      <c r="J1046" s="2" t="s">
        <v>22</v>
      </c>
      <c r="K1046" s="1" t="s">
        <v>18</v>
      </c>
      <c r="L1046">
        <v>13.5</v>
      </c>
    </row>
    <row r="1047" spans="1:12" ht="14.45">
      <c r="A1047" t="s">
        <v>1848</v>
      </c>
      <c r="B1047" t="s">
        <v>259</v>
      </c>
      <c r="C1047" t="s">
        <v>518</v>
      </c>
      <c r="D1047" t="s">
        <v>1842</v>
      </c>
      <c r="E1047" t="s">
        <v>1849</v>
      </c>
      <c r="F1047" s="1" t="s">
        <v>83</v>
      </c>
      <c r="G1047" t="s">
        <v>21</v>
      </c>
      <c r="H1047">
        <v>30</v>
      </c>
      <c r="I1047">
        <v>180</v>
      </c>
      <c r="J1047">
        <v>49</v>
      </c>
      <c r="K1047" s="1" t="s">
        <v>48</v>
      </c>
      <c r="L1047">
        <v>13.5</v>
      </c>
    </row>
    <row r="1048" spans="1:12" ht="14.45">
      <c r="A1048" t="s">
        <v>1850</v>
      </c>
      <c r="B1048" t="s">
        <v>259</v>
      </c>
      <c r="C1048" t="s">
        <v>518</v>
      </c>
      <c r="D1048" t="s">
        <v>1842</v>
      </c>
      <c r="E1048" t="s">
        <v>1851</v>
      </c>
      <c r="F1048" s="1" t="s">
        <v>86</v>
      </c>
      <c r="G1048" t="s">
        <v>21</v>
      </c>
      <c r="H1048">
        <v>30</v>
      </c>
      <c r="I1048">
        <v>180</v>
      </c>
      <c r="J1048">
        <v>35</v>
      </c>
      <c r="K1048" s="1" t="s">
        <v>48</v>
      </c>
      <c r="L1048">
        <v>12.5</v>
      </c>
    </row>
    <row r="1049" spans="1:12" ht="14.45">
      <c r="A1049" t="s">
        <v>1852</v>
      </c>
      <c r="B1049" t="s">
        <v>259</v>
      </c>
      <c r="C1049" t="s">
        <v>518</v>
      </c>
      <c r="D1049" t="s">
        <v>1842</v>
      </c>
      <c r="E1049" t="s">
        <v>1853</v>
      </c>
      <c r="F1049" s="1" t="s">
        <v>31</v>
      </c>
      <c r="G1049" t="s">
        <v>21</v>
      </c>
      <c r="H1049">
        <v>45</v>
      </c>
      <c r="I1049">
        <v>270</v>
      </c>
      <c r="J1049">
        <v>112</v>
      </c>
      <c r="K1049" s="1" t="s">
        <v>48</v>
      </c>
      <c r="L1049">
        <v>12.5</v>
      </c>
    </row>
    <row r="1050" spans="1:12" ht="14.45">
      <c r="A1050" t="s">
        <v>1854</v>
      </c>
      <c r="B1050" t="s">
        <v>259</v>
      </c>
      <c r="C1050" t="s">
        <v>518</v>
      </c>
      <c r="D1050" t="s">
        <v>1842</v>
      </c>
      <c r="E1050" t="s">
        <v>1855</v>
      </c>
      <c r="F1050" s="1" t="s">
        <v>86</v>
      </c>
      <c r="G1050" t="s">
        <v>21</v>
      </c>
      <c r="H1050">
        <v>45</v>
      </c>
      <c r="I1050">
        <v>270</v>
      </c>
      <c r="J1050">
        <v>55</v>
      </c>
      <c r="K1050" s="1" t="s">
        <v>18</v>
      </c>
      <c r="L1050">
        <v>14</v>
      </c>
    </row>
    <row r="1051" spans="1:12" ht="14.45">
      <c r="A1051" t="s">
        <v>1856</v>
      </c>
      <c r="B1051" t="s">
        <v>259</v>
      </c>
      <c r="C1051" t="s">
        <v>518</v>
      </c>
      <c r="D1051" t="s">
        <v>1842</v>
      </c>
      <c r="E1051" t="s">
        <v>1857</v>
      </c>
      <c r="F1051" s="1" t="s">
        <v>83</v>
      </c>
      <c r="G1051" t="s">
        <v>21</v>
      </c>
      <c r="H1051">
        <v>50</v>
      </c>
      <c r="I1051">
        <v>300</v>
      </c>
      <c r="J1051" s="2" t="s">
        <v>22</v>
      </c>
      <c r="K1051" s="1" t="s">
        <v>18</v>
      </c>
      <c r="L1051">
        <v>13.5</v>
      </c>
    </row>
    <row r="1052" spans="1:12" ht="14.45">
      <c r="A1052" t="s">
        <v>1858</v>
      </c>
      <c r="B1052" t="s">
        <v>259</v>
      </c>
      <c r="C1052" t="s">
        <v>518</v>
      </c>
      <c r="D1052" t="s">
        <v>1842</v>
      </c>
      <c r="E1052" t="s">
        <v>1859</v>
      </c>
      <c r="F1052" s="1" t="s">
        <v>86</v>
      </c>
      <c r="G1052" t="s">
        <v>21</v>
      </c>
      <c r="H1052">
        <v>50</v>
      </c>
      <c r="I1052">
        <v>300</v>
      </c>
      <c r="J1052" s="2" t="s">
        <v>22</v>
      </c>
      <c r="K1052" s="1" t="s">
        <v>18</v>
      </c>
      <c r="L1052">
        <v>13.5</v>
      </c>
    </row>
    <row r="1053" spans="1:12" ht="14.45">
      <c r="A1053" t="s">
        <v>1860</v>
      </c>
      <c r="B1053" t="s">
        <v>259</v>
      </c>
      <c r="C1053" t="s">
        <v>518</v>
      </c>
      <c r="D1053" t="s">
        <v>1842</v>
      </c>
      <c r="E1053" t="s">
        <v>1861</v>
      </c>
      <c r="F1053" s="1" t="s">
        <v>81</v>
      </c>
      <c r="G1053" t="s">
        <v>21</v>
      </c>
      <c r="H1053">
        <v>50</v>
      </c>
      <c r="I1053">
        <v>300</v>
      </c>
      <c r="J1053">
        <v>26</v>
      </c>
      <c r="K1053" s="1" t="s">
        <v>18</v>
      </c>
      <c r="L1053">
        <v>13</v>
      </c>
    </row>
    <row r="1054" spans="1:12" ht="14.45">
      <c r="A1054" t="s">
        <v>1862</v>
      </c>
      <c r="B1054" t="s">
        <v>259</v>
      </c>
      <c r="C1054" t="s">
        <v>518</v>
      </c>
      <c r="D1054" t="s">
        <v>1842</v>
      </c>
      <c r="E1054" t="s">
        <v>1861</v>
      </c>
      <c r="F1054" s="1" t="s">
        <v>83</v>
      </c>
      <c r="G1054" t="s">
        <v>21</v>
      </c>
      <c r="H1054">
        <v>50</v>
      </c>
      <c r="I1054">
        <v>300</v>
      </c>
      <c r="J1054">
        <v>66</v>
      </c>
      <c r="K1054" s="1" t="s">
        <v>18</v>
      </c>
      <c r="L1054">
        <v>13</v>
      </c>
    </row>
    <row r="1055" spans="1:12" ht="14.45">
      <c r="A1055" t="s">
        <v>1863</v>
      </c>
      <c r="B1055" t="s">
        <v>259</v>
      </c>
      <c r="C1055" t="s">
        <v>518</v>
      </c>
      <c r="D1055" t="s">
        <v>1842</v>
      </c>
      <c r="E1055" t="s">
        <v>1864</v>
      </c>
      <c r="F1055" s="1" t="s">
        <v>81</v>
      </c>
      <c r="G1055" t="s">
        <v>21</v>
      </c>
      <c r="H1055">
        <v>55</v>
      </c>
      <c r="I1055">
        <v>330</v>
      </c>
      <c r="J1055" s="2" t="s">
        <v>22</v>
      </c>
      <c r="K1055" s="1" t="s">
        <v>18</v>
      </c>
      <c r="L1055">
        <v>13.5</v>
      </c>
    </row>
    <row r="1056" spans="1:12" ht="14.45">
      <c r="A1056" t="s">
        <v>1865</v>
      </c>
      <c r="B1056" t="s">
        <v>259</v>
      </c>
      <c r="C1056" t="s">
        <v>518</v>
      </c>
      <c r="D1056" t="s">
        <v>1842</v>
      </c>
      <c r="E1056" t="s">
        <v>1866</v>
      </c>
      <c r="F1056" s="1" t="s">
        <v>83</v>
      </c>
      <c r="G1056" t="s">
        <v>21</v>
      </c>
      <c r="H1056">
        <v>55</v>
      </c>
      <c r="I1056">
        <v>330</v>
      </c>
      <c r="J1056" s="2" t="s">
        <v>22</v>
      </c>
      <c r="K1056" s="1" t="s">
        <v>18</v>
      </c>
      <c r="L1056">
        <v>13.5</v>
      </c>
    </row>
    <row r="1057" spans="1:12" ht="14.45">
      <c r="A1057" t="s">
        <v>1867</v>
      </c>
      <c r="B1057" t="s">
        <v>259</v>
      </c>
      <c r="C1057" t="s">
        <v>518</v>
      </c>
      <c r="D1057" t="s">
        <v>1842</v>
      </c>
      <c r="E1057" t="s">
        <v>1868</v>
      </c>
      <c r="F1057" s="1" t="s">
        <v>31</v>
      </c>
      <c r="G1057" t="s">
        <v>21</v>
      </c>
      <c r="H1057">
        <v>56</v>
      </c>
      <c r="I1057">
        <v>336</v>
      </c>
      <c r="J1057">
        <v>114</v>
      </c>
      <c r="K1057" s="1" t="s">
        <v>18</v>
      </c>
      <c r="L1057">
        <v>12.5</v>
      </c>
    </row>
    <row r="1058" spans="1:12" ht="14.45">
      <c r="A1058" t="s">
        <v>1869</v>
      </c>
      <c r="B1058" t="s">
        <v>259</v>
      </c>
      <c r="C1058" t="s">
        <v>518</v>
      </c>
      <c r="D1058" t="s">
        <v>1842</v>
      </c>
      <c r="E1058" t="s">
        <v>1870</v>
      </c>
      <c r="F1058" s="1" t="s">
        <v>86</v>
      </c>
      <c r="G1058" t="s">
        <v>21</v>
      </c>
      <c r="H1058">
        <v>60</v>
      </c>
      <c r="I1058">
        <v>360</v>
      </c>
      <c r="J1058" s="2" t="s">
        <v>22</v>
      </c>
      <c r="K1058" s="1" t="s">
        <v>48</v>
      </c>
      <c r="L1058">
        <v>13</v>
      </c>
    </row>
    <row r="1059" spans="1:12" ht="14.45">
      <c r="A1059" t="s">
        <v>1871</v>
      </c>
      <c r="B1059" t="s">
        <v>259</v>
      </c>
      <c r="C1059" t="s">
        <v>518</v>
      </c>
      <c r="D1059" t="s">
        <v>1842</v>
      </c>
      <c r="E1059" t="s">
        <v>1872</v>
      </c>
      <c r="F1059" s="1" t="s">
        <v>81</v>
      </c>
      <c r="G1059" t="s">
        <v>21</v>
      </c>
      <c r="H1059">
        <v>60</v>
      </c>
      <c r="I1059">
        <v>360</v>
      </c>
      <c r="J1059">
        <v>6</v>
      </c>
      <c r="K1059" s="1" t="s">
        <v>18</v>
      </c>
      <c r="L1059">
        <v>15</v>
      </c>
    </row>
    <row r="1060" spans="1:12" ht="14.45">
      <c r="A1060" t="s">
        <v>1873</v>
      </c>
      <c r="B1060" t="s">
        <v>259</v>
      </c>
      <c r="C1060" t="s">
        <v>518</v>
      </c>
      <c r="D1060" t="s">
        <v>1842</v>
      </c>
      <c r="E1060" t="s">
        <v>1872</v>
      </c>
      <c r="F1060" s="1">
        <v>2019</v>
      </c>
      <c r="G1060" t="s">
        <v>21</v>
      </c>
      <c r="H1060">
        <v>60</v>
      </c>
      <c r="I1060">
        <v>360</v>
      </c>
      <c r="J1060">
        <v>1</v>
      </c>
      <c r="K1060" s="1" t="s">
        <v>18</v>
      </c>
      <c r="L1060">
        <v>13.5</v>
      </c>
    </row>
    <row r="1061" spans="1:12" ht="14.45">
      <c r="A1061" t="s">
        <v>1874</v>
      </c>
      <c r="B1061" t="s">
        <v>259</v>
      </c>
      <c r="C1061" t="s">
        <v>518</v>
      </c>
      <c r="D1061" t="s">
        <v>1842</v>
      </c>
      <c r="E1061" t="s">
        <v>1875</v>
      </c>
      <c r="F1061" s="1" t="s">
        <v>86</v>
      </c>
      <c r="G1061" t="s">
        <v>21</v>
      </c>
      <c r="H1061">
        <v>66</v>
      </c>
      <c r="I1061">
        <v>396</v>
      </c>
      <c r="J1061">
        <v>5</v>
      </c>
      <c r="K1061" s="1" t="s">
        <v>18</v>
      </c>
      <c r="L1061">
        <v>14</v>
      </c>
    </row>
    <row r="1062" spans="1:12" ht="14.45">
      <c r="A1062" t="s">
        <v>1876</v>
      </c>
      <c r="B1062" t="s">
        <v>259</v>
      </c>
      <c r="C1062" t="s">
        <v>518</v>
      </c>
      <c r="D1062" t="s">
        <v>1842</v>
      </c>
      <c r="E1062" t="s">
        <v>1877</v>
      </c>
      <c r="F1062" s="1" t="s">
        <v>79</v>
      </c>
      <c r="G1062" t="s">
        <v>21</v>
      </c>
      <c r="H1062">
        <v>66</v>
      </c>
      <c r="I1062">
        <v>396</v>
      </c>
      <c r="J1062">
        <v>15</v>
      </c>
      <c r="K1062" s="1" t="s">
        <v>18</v>
      </c>
      <c r="L1062">
        <v>12.5</v>
      </c>
    </row>
    <row r="1063" spans="1:12" ht="14.45">
      <c r="A1063" t="s">
        <v>1878</v>
      </c>
      <c r="B1063" t="s">
        <v>259</v>
      </c>
      <c r="C1063" t="s">
        <v>518</v>
      </c>
      <c r="D1063" t="s">
        <v>1842</v>
      </c>
      <c r="E1063" t="s">
        <v>1877</v>
      </c>
      <c r="F1063" s="1" t="s">
        <v>81</v>
      </c>
      <c r="G1063" t="s">
        <v>21</v>
      </c>
      <c r="H1063">
        <v>66</v>
      </c>
      <c r="I1063">
        <v>396</v>
      </c>
      <c r="J1063">
        <v>6</v>
      </c>
      <c r="K1063" s="1" t="s">
        <v>18</v>
      </c>
      <c r="L1063">
        <v>12.5</v>
      </c>
    </row>
    <row r="1064" spans="1:12" ht="14.45">
      <c r="A1064" t="s">
        <v>1879</v>
      </c>
      <c r="B1064" t="s">
        <v>259</v>
      </c>
      <c r="C1064" t="s">
        <v>518</v>
      </c>
      <c r="D1064" t="s">
        <v>1842</v>
      </c>
      <c r="E1064" t="s">
        <v>1877</v>
      </c>
      <c r="F1064" s="1" t="s">
        <v>86</v>
      </c>
      <c r="G1064" t="s">
        <v>21</v>
      </c>
      <c r="H1064">
        <v>66</v>
      </c>
      <c r="I1064">
        <v>396</v>
      </c>
      <c r="J1064">
        <v>10</v>
      </c>
      <c r="K1064" s="1" t="s">
        <v>18</v>
      </c>
      <c r="L1064">
        <v>13</v>
      </c>
    </row>
    <row r="1065" spans="1:12" ht="14.45">
      <c r="A1065" t="s">
        <v>1880</v>
      </c>
      <c r="B1065" t="s">
        <v>259</v>
      </c>
      <c r="C1065" t="s">
        <v>518</v>
      </c>
      <c r="D1065" t="s">
        <v>1842</v>
      </c>
      <c r="E1065" t="s">
        <v>1872</v>
      </c>
      <c r="F1065" s="1" t="s">
        <v>86</v>
      </c>
      <c r="G1065" t="s">
        <v>21</v>
      </c>
      <c r="H1065">
        <v>66</v>
      </c>
      <c r="I1065">
        <v>396</v>
      </c>
      <c r="J1065">
        <v>7</v>
      </c>
      <c r="K1065" s="1" t="s">
        <v>18</v>
      </c>
      <c r="L1065">
        <v>14</v>
      </c>
    </row>
    <row r="1066" spans="1:12" ht="14.45">
      <c r="A1066" t="s">
        <v>1881</v>
      </c>
      <c r="B1066" t="s">
        <v>259</v>
      </c>
      <c r="C1066" t="s">
        <v>518</v>
      </c>
      <c r="D1066" t="s">
        <v>1842</v>
      </c>
      <c r="E1066" t="s">
        <v>1882</v>
      </c>
      <c r="F1066" s="1">
        <v>2018</v>
      </c>
      <c r="G1066" t="s">
        <v>21</v>
      </c>
      <c r="H1066">
        <v>66</v>
      </c>
      <c r="I1066">
        <v>396</v>
      </c>
      <c r="J1066">
        <v>1</v>
      </c>
      <c r="K1066" s="1" t="s">
        <v>1357</v>
      </c>
      <c r="L1066">
        <v>13</v>
      </c>
    </row>
    <row r="1067" spans="1:12" ht="14.45">
      <c r="A1067" t="s">
        <v>1883</v>
      </c>
      <c r="B1067" t="s">
        <v>259</v>
      </c>
      <c r="C1067" t="s">
        <v>518</v>
      </c>
      <c r="D1067" t="s">
        <v>1842</v>
      </c>
      <c r="E1067" t="s">
        <v>1884</v>
      </c>
      <c r="F1067" s="1" t="s">
        <v>31</v>
      </c>
      <c r="G1067" t="s">
        <v>21</v>
      </c>
      <c r="H1067">
        <v>70</v>
      </c>
      <c r="I1067">
        <v>420</v>
      </c>
      <c r="J1067">
        <v>38</v>
      </c>
      <c r="K1067" s="1" t="s">
        <v>48</v>
      </c>
      <c r="L1067">
        <v>13</v>
      </c>
    </row>
    <row r="1068" spans="1:12" ht="14.45">
      <c r="A1068" t="s">
        <v>1885</v>
      </c>
      <c r="B1068" t="s">
        <v>259</v>
      </c>
      <c r="C1068" t="s">
        <v>518</v>
      </c>
      <c r="D1068" t="s">
        <v>1842</v>
      </c>
      <c r="E1068" t="s">
        <v>1886</v>
      </c>
      <c r="F1068" s="1" t="s">
        <v>88</v>
      </c>
      <c r="G1068" t="s">
        <v>21</v>
      </c>
      <c r="H1068">
        <v>72</v>
      </c>
      <c r="I1068">
        <v>432</v>
      </c>
      <c r="J1068" s="2" t="s">
        <v>22</v>
      </c>
      <c r="K1068" s="1" t="s">
        <v>18</v>
      </c>
      <c r="L1068">
        <v>12.5</v>
      </c>
    </row>
    <row r="1069" spans="1:12" ht="14.45">
      <c r="A1069" t="s">
        <v>1887</v>
      </c>
      <c r="B1069" t="s">
        <v>259</v>
      </c>
      <c r="C1069" t="s">
        <v>518</v>
      </c>
      <c r="D1069" t="s">
        <v>1842</v>
      </c>
      <c r="E1069" t="s">
        <v>1888</v>
      </c>
      <c r="F1069" s="1" t="s">
        <v>86</v>
      </c>
      <c r="G1069" t="s">
        <v>21</v>
      </c>
      <c r="H1069">
        <v>75</v>
      </c>
      <c r="I1069">
        <v>450</v>
      </c>
      <c r="J1069" s="2" t="s">
        <v>22</v>
      </c>
      <c r="K1069" s="1" t="s">
        <v>18</v>
      </c>
      <c r="L1069">
        <v>13.5</v>
      </c>
    </row>
    <row r="1070" spans="1:12" ht="14.45">
      <c r="A1070" t="s">
        <v>1889</v>
      </c>
      <c r="B1070" t="s">
        <v>259</v>
      </c>
      <c r="C1070" t="s">
        <v>518</v>
      </c>
      <c r="D1070" t="s">
        <v>1842</v>
      </c>
      <c r="E1070" t="s">
        <v>1890</v>
      </c>
      <c r="F1070" s="1" t="s">
        <v>86</v>
      </c>
      <c r="G1070" t="s">
        <v>21</v>
      </c>
      <c r="H1070">
        <v>75</v>
      </c>
      <c r="I1070">
        <v>450</v>
      </c>
      <c r="J1070">
        <v>48</v>
      </c>
      <c r="K1070" s="1" t="s">
        <v>18</v>
      </c>
      <c r="L1070">
        <v>13.5</v>
      </c>
    </row>
    <row r="1071" spans="1:12" ht="14.45">
      <c r="A1071" t="s">
        <v>1891</v>
      </c>
      <c r="B1071" t="s">
        <v>259</v>
      </c>
      <c r="C1071" t="s">
        <v>518</v>
      </c>
      <c r="D1071" t="s">
        <v>1842</v>
      </c>
      <c r="E1071" t="s">
        <v>1892</v>
      </c>
      <c r="F1071" s="1" t="s">
        <v>79</v>
      </c>
      <c r="G1071" t="s">
        <v>21</v>
      </c>
      <c r="H1071">
        <v>75</v>
      </c>
      <c r="I1071">
        <v>450</v>
      </c>
      <c r="J1071">
        <v>3</v>
      </c>
      <c r="K1071" s="1" t="s">
        <v>18</v>
      </c>
      <c r="L1071">
        <v>13</v>
      </c>
    </row>
    <row r="1072" spans="1:12" ht="14.45">
      <c r="A1072" t="s">
        <v>1893</v>
      </c>
      <c r="B1072" t="s">
        <v>259</v>
      </c>
      <c r="C1072" t="s">
        <v>518</v>
      </c>
      <c r="D1072" t="s">
        <v>1842</v>
      </c>
      <c r="E1072" t="s">
        <v>1894</v>
      </c>
      <c r="F1072" s="1" t="s">
        <v>88</v>
      </c>
      <c r="G1072" t="s">
        <v>21</v>
      </c>
      <c r="H1072">
        <v>78</v>
      </c>
      <c r="I1072">
        <v>468</v>
      </c>
      <c r="J1072">
        <v>24</v>
      </c>
      <c r="K1072" s="1" t="s">
        <v>18</v>
      </c>
      <c r="L1072">
        <v>12.5</v>
      </c>
    </row>
    <row r="1073" spans="1:12" ht="14.45">
      <c r="A1073" t="s">
        <v>1895</v>
      </c>
      <c r="B1073" t="s">
        <v>259</v>
      </c>
      <c r="C1073" t="s">
        <v>518</v>
      </c>
      <c r="D1073" t="s">
        <v>1842</v>
      </c>
      <c r="E1073" t="s">
        <v>1892</v>
      </c>
      <c r="F1073" s="1" t="s">
        <v>723</v>
      </c>
      <c r="G1073" t="s">
        <v>21</v>
      </c>
      <c r="H1073">
        <v>84</v>
      </c>
      <c r="I1073">
        <v>504</v>
      </c>
      <c r="J1073">
        <v>8</v>
      </c>
      <c r="K1073" s="1" t="s">
        <v>18</v>
      </c>
      <c r="L1073">
        <v>12.5</v>
      </c>
    </row>
    <row r="1074" spans="1:12" ht="14.45">
      <c r="A1074" t="s">
        <v>1896</v>
      </c>
      <c r="B1074" t="s">
        <v>259</v>
      </c>
      <c r="C1074" t="s">
        <v>518</v>
      </c>
      <c r="D1074" t="s">
        <v>1842</v>
      </c>
      <c r="E1074" t="s">
        <v>1886</v>
      </c>
      <c r="F1074" s="1" t="s">
        <v>31</v>
      </c>
      <c r="G1074" t="s">
        <v>21</v>
      </c>
      <c r="H1074">
        <v>85</v>
      </c>
      <c r="I1074">
        <v>510</v>
      </c>
      <c r="J1074" s="2" t="s">
        <v>22</v>
      </c>
      <c r="K1074" s="1" t="s">
        <v>18</v>
      </c>
      <c r="L1074">
        <v>12</v>
      </c>
    </row>
    <row r="1075" spans="1:12" ht="14.45">
      <c r="A1075" t="s">
        <v>1897</v>
      </c>
      <c r="B1075" t="s">
        <v>259</v>
      </c>
      <c r="C1075" t="s">
        <v>518</v>
      </c>
      <c r="D1075" t="s">
        <v>1842</v>
      </c>
      <c r="E1075" t="s">
        <v>1898</v>
      </c>
      <c r="F1075" s="1" t="s">
        <v>31</v>
      </c>
      <c r="G1075" t="s">
        <v>21</v>
      </c>
      <c r="H1075">
        <v>85</v>
      </c>
      <c r="I1075">
        <v>510</v>
      </c>
      <c r="J1075">
        <v>54</v>
      </c>
      <c r="K1075" s="1" t="s">
        <v>18</v>
      </c>
      <c r="L1075">
        <v>12.5</v>
      </c>
    </row>
    <row r="1076" spans="1:12" ht="14.45">
      <c r="A1076" t="s">
        <v>1899</v>
      </c>
      <c r="B1076" t="s">
        <v>259</v>
      </c>
      <c r="C1076" t="s">
        <v>518</v>
      </c>
      <c r="D1076" t="s">
        <v>1842</v>
      </c>
      <c r="E1076" t="s">
        <v>1900</v>
      </c>
      <c r="F1076" s="1">
        <v>2022</v>
      </c>
      <c r="G1076" t="s">
        <v>21</v>
      </c>
      <c r="H1076">
        <v>90</v>
      </c>
      <c r="I1076">
        <v>540</v>
      </c>
      <c r="J1076">
        <v>42</v>
      </c>
      <c r="K1076" s="1" t="s">
        <v>48</v>
      </c>
      <c r="L1076">
        <v>12.5</v>
      </c>
    </row>
    <row r="1077" spans="1:12" ht="14.45">
      <c r="A1077" t="s">
        <v>1901</v>
      </c>
      <c r="B1077" t="s">
        <v>259</v>
      </c>
      <c r="C1077" t="s">
        <v>518</v>
      </c>
      <c r="D1077" t="s">
        <v>1842</v>
      </c>
      <c r="E1077" t="s">
        <v>1857</v>
      </c>
      <c r="F1077" s="1" t="s">
        <v>83</v>
      </c>
      <c r="G1077" t="s">
        <v>45</v>
      </c>
      <c r="H1077">
        <v>105</v>
      </c>
      <c r="I1077">
        <v>315</v>
      </c>
      <c r="J1077">
        <v>3</v>
      </c>
      <c r="K1077" s="1" t="s">
        <v>18</v>
      </c>
      <c r="L1077">
        <v>14.5</v>
      </c>
    </row>
    <row r="1078" spans="1:12" ht="14.45">
      <c r="A1078" t="s">
        <v>1902</v>
      </c>
      <c r="B1078" t="s">
        <v>259</v>
      </c>
      <c r="C1078" t="s">
        <v>518</v>
      </c>
      <c r="D1078" t="s">
        <v>1842</v>
      </c>
      <c r="E1078" t="s">
        <v>1903</v>
      </c>
      <c r="F1078" s="1" t="s">
        <v>31</v>
      </c>
      <c r="G1078" t="s">
        <v>21</v>
      </c>
      <c r="H1078">
        <v>110</v>
      </c>
      <c r="I1078">
        <v>660</v>
      </c>
      <c r="J1078">
        <v>48</v>
      </c>
      <c r="K1078" s="1" t="s">
        <v>18</v>
      </c>
      <c r="L1078">
        <v>12.5</v>
      </c>
    </row>
    <row r="1079" spans="1:12" ht="14.45">
      <c r="A1079" t="s">
        <v>1904</v>
      </c>
      <c r="B1079" t="s">
        <v>259</v>
      </c>
      <c r="C1079" t="s">
        <v>518</v>
      </c>
      <c r="D1079" t="s">
        <v>1842</v>
      </c>
      <c r="E1079" t="s">
        <v>1866</v>
      </c>
      <c r="F1079" s="1" t="s">
        <v>83</v>
      </c>
      <c r="G1079" t="s">
        <v>45</v>
      </c>
      <c r="H1079">
        <v>115</v>
      </c>
      <c r="I1079">
        <v>345</v>
      </c>
      <c r="J1079">
        <v>10</v>
      </c>
      <c r="K1079" s="1" t="s">
        <v>18</v>
      </c>
      <c r="L1079">
        <v>13.5</v>
      </c>
    </row>
    <row r="1080" spans="1:12" ht="14.45">
      <c r="A1080" t="s">
        <v>1905</v>
      </c>
      <c r="B1080" t="s">
        <v>259</v>
      </c>
      <c r="C1080" t="s">
        <v>518</v>
      </c>
      <c r="D1080" t="s">
        <v>1842</v>
      </c>
      <c r="E1080" t="s">
        <v>1906</v>
      </c>
      <c r="F1080" s="1" t="s">
        <v>88</v>
      </c>
      <c r="G1080" t="s">
        <v>21</v>
      </c>
      <c r="H1080">
        <v>125</v>
      </c>
      <c r="I1080">
        <v>750</v>
      </c>
      <c r="J1080">
        <v>18</v>
      </c>
      <c r="K1080" s="1" t="s">
        <v>18</v>
      </c>
      <c r="L1080">
        <v>12.5</v>
      </c>
    </row>
    <row r="1081" spans="1:12" ht="14.45">
      <c r="A1081" t="s">
        <v>1907</v>
      </c>
      <c r="B1081" t="s">
        <v>259</v>
      </c>
      <c r="C1081" t="s">
        <v>518</v>
      </c>
      <c r="D1081" t="s">
        <v>1842</v>
      </c>
      <c r="E1081" t="s">
        <v>1908</v>
      </c>
      <c r="F1081" s="1">
        <v>2020</v>
      </c>
      <c r="G1081" t="s">
        <v>21</v>
      </c>
      <c r="H1081">
        <v>130</v>
      </c>
      <c r="I1081">
        <v>780</v>
      </c>
      <c r="J1081">
        <v>2</v>
      </c>
      <c r="K1081" s="1" t="s">
        <v>48</v>
      </c>
      <c r="L1081">
        <v>12.5</v>
      </c>
    </row>
    <row r="1082" spans="1:12" ht="14.45">
      <c r="A1082" t="s">
        <v>1909</v>
      </c>
      <c r="B1082" t="s">
        <v>259</v>
      </c>
      <c r="C1082" t="s">
        <v>518</v>
      </c>
      <c r="D1082" t="s">
        <v>1842</v>
      </c>
      <c r="E1082" t="s">
        <v>1910</v>
      </c>
      <c r="F1082" s="1" t="s">
        <v>88</v>
      </c>
      <c r="G1082" t="s">
        <v>21</v>
      </c>
      <c r="H1082">
        <v>130</v>
      </c>
      <c r="I1082">
        <v>780</v>
      </c>
      <c r="J1082">
        <v>4</v>
      </c>
      <c r="K1082" s="1" t="s">
        <v>48</v>
      </c>
      <c r="L1082">
        <v>13</v>
      </c>
    </row>
    <row r="1083" spans="1:12" ht="14.45">
      <c r="A1083" t="s">
        <v>1911</v>
      </c>
      <c r="B1083" t="s">
        <v>259</v>
      </c>
      <c r="C1083" t="s">
        <v>518</v>
      </c>
      <c r="D1083" t="s">
        <v>1842</v>
      </c>
      <c r="E1083" t="s">
        <v>1912</v>
      </c>
      <c r="F1083" s="1" t="s">
        <v>86</v>
      </c>
      <c r="G1083" t="s">
        <v>21</v>
      </c>
      <c r="H1083">
        <v>140</v>
      </c>
      <c r="I1083">
        <v>840</v>
      </c>
      <c r="J1083">
        <v>24</v>
      </c>
      <c r="K1083" s="1" t="s">
        <v>18</v>
      </c>
      <c r="L1083">
        <v>13.5</v>
      </c>
    </row>
    <row r="1084" spans="1:12" ht="14.45">
      <c r="A1084" t="s">
        <v>1913</v>
      </c>
      <c r="B1084" t="s">
        <v>259</v>
      </c>
      <c r="C1084" t="s">
        <v>518</v>
      </c>
      <c r="D1084" t="s">
        <v>1842</v>
      </c>
      <c r="E1084" t="s">
        <v>1914</v>
      </c>
      <c r="F1084" s="1" t="s">
        <v>86</v>
      </c>
      <c r="G1084" t="s">
        <v>21</v>
      </c>
      <c r="H1084">
        <v>140</v>
      </c>
      <c r="I1084">
        <v>840</v>
      </c>
      <c r="J1084">
        <v>12</v>
      </c>
      <c r="K1084" s="1" t="s">
        <v>18</v>
      </c>
      <c r="L1084">
        <v>13.5</v>
      </c>
    </row>
    <row r="1085" spans="1:12" ht="14.45">
      <c r="A1085" t="s">
        <v>1915</v>
      </c>
      <c r="B1085" t="s">
        <v>259</v>
      </c>
      <c r="C1085" t="s">
        <v>518</v>
      </c>
      <c r="D1085" t="s">
        <v>1842</v>
      </c>
      <c r="E1085" t="s">
        <v>1910</v>
      </c>
      <c r="F1085" s="1" t="s">
        <v>31</v>
      </c>
      <c r="G1085" t="s">
        <v>21</v>
      </c>
      <c r="H1085">
        <v>155</v>
      </c>
      <c r="I1085">
        <v>930</v>
      </c>
      <c r="J1085">
        <v>42</v>
      </c>
      <c r="K1085" s="1" t="s">
        <v>48</v>
      </c>
      <c r="L1085">
        <v>12.5</v>
      </c>
    </row>
    <row r="1086" spans="1:12" ht="14.45">
      <c r="A1086" t="s">
        <v>1916</v>
      </c>
      <c r="B1086" t="s">
        <v>259</v>
      </c>
      <c r="C1086" t="s">
        <v>518</v>
      </c>
      <c r="D1086" t="s">
        <v>1842</v>
      </c>
      <c r="E1086" t="s">
        <v>1917</v>
      </c>
      <c r="F1086" s="1" t="s">
        <v>88</v>
      </c>
      <c r="G1086" t="s">
        <v>59</v>
      </c>
      <c r="H1086">
        <v>195</v>
      </c>
      <c r="I1086">
        <v>585</v>
      </c>
      <c r="J1086">
        <v>6</v>
      </c>
      <c r="K1086" s="1" t="s">
        <v>18</v>
      </c>
      <c r="L1086">
        <v>12.5</v>
      </c>
    </row>
    <row r="1087" spans="1:12" ht="14.45">
      <c r="A1087" t="s">
        <v>1918</v>
      </c>
      <c r="B1087" t="s">
        <v>259</v>
      </c>
      <c r="C1087" t="s">
        <v>518</v>
      </c>
      <c r="D1087" t="s">
        <v>1842</v>
      </c>
      <c r="E1087" t="s">
        <v>1919</v>
      </c>
      <c r="F1087" s="1">
        <v>2020</v>
      </c>
      <c r="G1087" t="s">
        <v>21</v>
      </c>
      <c r="H1087">
        <v>240</v>
      </c>
      <c r="I1087">
        <v>1440</v>
      </c>
      <c r="J1087">
        <v>2</v>
      </c>
      <c r="K1087" s="1" t="s">
        <v>48</v>
      </c>
      <c r="L1087">
        <v>13</v>
      </c>
    </row>
    <row r="1088" spans="1:12" ht="14.45">
      <c r="A1088" t="s">
        <v>1920</v>
      </c>
      <c r="B1088" t="s">
        <v>259</v>
      </c>
      <c r="C1088" t="s">
        <v>518</v>
      </c>
      <c r="D1088" t="s">
        <v>1842</v>
      </c>
      <c r="E1088" t="s">
        <v>1912</v>
      </c>
      <c r="F1088" s="1" t="s">
        <v>86</v>
      </c>
      <c r="G1088" t="s">
        <v>45</v>
      </c>
      <c r="H1088">
        <v>265</v>
      </c>
      <c r="I1088">
        <v>795</v>
      </c>
      <c r="J1088">
        <v>12</v>
      </c>
      <c r="K1088" s="1" t="s">
        <v>18</v>
      </c>
      <c r="L1088">
        <v>13.5</v>
      </c>
    </row>
    <row r="1089" spans="1:12" ht="14.45">
      <c r="A1089" t="s">
        <v>1921</v>
      </c>
      <c r="B1089" t="s">
        <v>259</v>
      </c>
      <c r="C1089" t="s">
        <v>518</v>
      </c>
      <c r="D1089" t="s">
        <v>1842</v>
      </c>
      <c r="E1089" t="s">
        <v>1922</v>
      </c>
      <c r="F1089" s="1" t="s">
        <v>81</v>
      </c>
      <c r="G1089" t="s">
        <v>620</v>
      </c>
      <c r="H1089">
        <v>265</v>
      </c>
      <c r="I1089">
        <v>265</v>
      </c>
      <c r="J1089">
        <v>2</v>
      </c>
      <c r="K1089" s="1" t="s">
        <v>48</v>
      </c>
      <c r="L1089">
        <v>13</v>
      </c>
    </row>
    <row r="1090" spans="1:12" ht="14.45">
      <c r="A1090" t="s">
        <v>1923</v>
      </c>
      <c r="B1090" t="s">
        <v>259</v>
      </c>
      <c r="C1090" t="s">
        <v>518</v>
      </c>
      <c r="D1090" t="s">
        <v>1842</v>
      </c>
      <c r="E1090" t="s">
        <v>1924</v>
      </c>
      <c r="F1090" s="1" t="s">
        <v>83</v>
      </c>
      <c r="G1090" t="s">
        <v>45</v>
      </c>
      <c r="H1090">
        <v>270</v>
      </c>
      <c r="I1090">
        <v>810</v>
      </c>
      <c r="J1090">
        <v>6</v>
      </c>
      <c r="K1090" s="1" t="s">
        <v>18</v>
      </c>
      <c r="L1090">
        <v>14.5</v>
      </c>
    </row>
    <row r="1091" spans="1:12" ht="14.45">
      <c r="A1091" t="s">
        <v>1925</v>
      </c>
      <c r="B1091" t="s">
        <v>259</v>
      </c>
      <c r="C1091" t="s">
        <v>518</v>
      </c>
      <c r="D1091" t="s">
        <v>1842</v>
      </c>
      <c r="E1091" t="s">
        <v>1908</v>
      </c>
      <c r="F1091" s="1" t="s">
        <v>86</v>
      </c>
      <c r="G1091" t="s">
        <v>45</v>
      </c>
      <c r="H1091">
        <v>275</v>
      </c>
      <c r="I1091">
        <v>825</v>
      </c>
      <c r="J1091">
        <v>5</v>
      </c>
      <c r="K1091" s="1" t="s">
        <v>48</v>
      </c>
      <c r="L1091">
        <v>12.5</v>
      </c>
    </row>
    <row r="1092" spans="1:12" ht="14.45">
      <c r="A1092" t="s">
        <v>1926</v>
      </c>
      <c r="B1092" t="s">
        <v>259</v>
      </c>
      <c r="C1092" t="s">
        <v>518</v>
      </c>
      <c r="D1092" t="s">
        <v>1842</v>
      </c>
      <c r="E1092" t="s">
        <v>1927</v>
      </c>
      <c r="F1092" s="1" t="s">
        <v>86</v>
      </c>
      <c r="G1092" t="s">
        <v>21</v>
      </c>
      <c r="H1092">
        <v>300</v>
      </c>
      <c r="I1092">
        <v>1800</v>
      </c>
      <c r="J1092">
        <v>3</v>
      </c>
      <c r="K1092" s="1" t="s">
        <v>18</v>
      </c>
      <c r="L1092">
        <v>15</v>
      </c>
    </row>
    <row r="1093" spans="1:12" ht="14.45">
      <c r="A1093" t="s">
        <v>1928</v>
      </c>
      <c r="B1093" t="s">
        <v>259</v>
      </c>
      <c r="C1093" t="s">
        <v>518</v>
      </c>
      <c r="D1093" t="s">
        <v>1842</v>
      </c>
      <c r="E1093" t="s">
        <v>1929</v>
      </c>
      <c r="F1093" s="1" t="s">
        <v>86</v>
      </c>
      <c r="G1093" t="s">
        <v>21</v>
      </c>
      <c r="H1093">
        <v>375</v>
      </c>
      <c r="I1093">
        <v>2250</v>
      </c>
      <c r="J1093">
        <v>3</v>
      </c>
      <c r="K1093" s="1" t="s">
        <v>18</v>
      </c>
      <c r="L1093">
        <v>13.5</v>
      </c>
    </row>
    <row r="1094" spans="1:12" ht="14.45">
      <c r="A1094" t="s">
        <v>1930</v>
      </c>
      <c r="B1094" t="s">
        <v>259</v>
      </c>
      <c r="C1094" t="s">
        <v>518</v>
      </c>
      <c r="D1094" t="s">
        <v>1842</v>
      </c>
      <c r="E1094" t="s">
        <v>1931</v>
      </c>
      <c r="F1094" s="1" t="s">
        <v>31</v>
      </c>
      <c r="G1094" t="s">
        <v>21</v>
      </c>
      <c r="H1094">
        <v>750</v>
      </c>
      <c r="I1094">
        <v>4500</v>
      </c>
      <c r="J1094">
        <v>9</v>
      </c>
      <c r="K1094" s="1" t="s">
        <v>48</v>
      </c>
      <c r="L1094">
        <v>12.5</v>
      </c>
    </row>
    <row r="1095" spans="1:12" ht="14.45">
      <c r="A1095" t="s">
        <v>1932</v>
      </c>
      <c r="B1095" t="s">
        <v>259</v>
      </c>
      <c r="C1095" t="s">
        <v>518</v>
      </c>
      <c r="D1095" t="s">
        <v>1842</v>
      </c>
      <c r="E1095" t="s">
        <v>1933</v>
      </c>
      <c r="F1095" s="1">
        <v>2020</v>
      </c>
      <c r="G1095" t="s">
        <v>21</v>
      </c>
      <c r="H1095">
        <v>43</v>
      </c>
      <c r="I1095">
        <v>258</v>
      </c>
      <c r="J1095">
        <v>16</v>
      </c>
      <c r="K1095" s="1" t="s">
        <v>48</v>
      </c>
      <c r="L1095">
        <v>12</v>
      </c>
    </row>
    <row r="1096" spans="1:12" ht="14.45">
      <c r="A1096" t="s">
        <v>1934</v>
      </c>
      <c r="B1096" t="s">
        <v>259</v>
      </c>
      <c r="C1096" t="s">
        <v>518</v>
      </c>
      <c r="D1096" t="s">
        <v>1842</v>
      </c>
      <c r="E1096" t="s">
        <v>1935</v>
      </c>
      <c r="F1096" s="1">
        <v>2014</v>
      </c>
      <c r="G1096" t="s">
        <v>21</v>
      </c>
      <c r="H1096">
        <v>78</v>
      </c>
      <c r="I1096">
        <v>468</v>
      </c>
      <c r="J1096">
        <v>16</v>
      </c>
      <c r="K1096" s="1" t="s">
        <v>18</v>
      </c>
      <c r="L1096">
        <v>13</v>
      </c>
    </row>
    <row r="1097" spans="1:12" ht="14.45">
      <c r="A1097" t="s">
        <v>1936</v>
      </c>
      <c r="B1097" t="s">
        <v>259</v>
      </c>
      <c r="C1097" t="s">
        <v>518</v>
      </c>
      <c r="D1097" t="s">
        <v>1937</v>
      </c>
      <c r="E1097" t="s">
        <v>1938</v>
      </c>
      <c r="F1097" s="1">
        <v>2017</v>
      </c>
      <c r="G1097" t="s">
        <v>21</v>
      </c>
      <c r="H1097">
        <v>60</v>
      </c>
      <c r="I1097">
        <v>360</v>
      </c>
      <c r="J1097">
        <v>1</v>
      </c>
      <c r="K1097" s="1" t="s">
        <v>1357</v>
      </c>
      <c r="L1097">
        <v>13</v>
      </c>
    </row>
    <row r="1098" spans="1:12" ht="14.45">
      <c r="A1098" t="s">
        <v>1939</v>
      </c>
      <c r="B1098" t="s">
        <v>259</v>
      </c>
      <c r="C1098" t="s">
        <v>518</v>
      </c>
      <c r="D1098" t="s">
        <v>1937</v>
      </c>
      <c r="E1098" t="s">
        <v>1940</v>
      </c>
      <c r="F1098" s="1" t="s">
        <v>86</v>
      </c>
      <c r="G1098" t="s">
        <v>21</v>
      </c>
      <c r="H1098">
        <v>62</v>
      </c>
      <c r="I1098">
        <v>372</v>
      </c>
      <c r="J1098">
        <v>3</v>
      </c>
      <c r="K1098" s="1" t="s">
        <v>18</v>
      </c>
      <c r="L1098">
        <v>14</v>
      </c>
    </row>
    <row r="1099" spans="1:12" ht="14.45">
      <c r="A1099" t="s">
        <v>1941</v>
      </c>
      <c r="B1099" t="s">
        <v>259</v>
      </c>
      <c r="C1099" t="s">
        <v>518</v>
      </c>
      <c r="D1099" t="s">
        <v>1937</v>
      </c>
      <c r="E1099" t="s">
        <v>1940</v>
      </c>
      <c r="F1099" s="1" t="s">
        <v>88</v>
      </c>
      <c r="G1099" t="s">
        <v>21</v>
      </c>
      <c r="H1099">
        <v>62</v>
      </c>
      <c r="I1099">
        <v>372</v>
      </c>
      <c r="J1099">
        <v>12</v>
      </c>
      <c r="K1099" s="1" t="s">
        <v>18</v>
      </c>
      <c r="L1099">
        <v>13</v>
      </c>
    </row>
    <row r="1100" spans="1:12" ht="14.45">
      <c r="A1100" t="s">
        <v>1942</v>
      </c>
      <c r="B1100" t="s">
        <v>259</v>
      </c>
      <c r="C1100" t="s">
        <v>518</v>
      </c>
      <c r="D1100" t="s">
        <v>1937</v>
      </c>
      <c r="E1100" t="s">
        <v>1940</v>
      </c>
      <c r="F1100" s="1" t="s">
        <v>31</v>
      </c>
      <c r="G1100" t="s">
        <v>21</v>
      </c>
      <c r="H1100">
        <v>62</v>
      </c>
      <c r="I1100">
        <v>372</v>
      </c>
      <c r="J1100">
        <v>18</v>
      </c>
      <c r="K1100" s="1" t="s">
        <v>18</v>
      </c>
      <c r="L1100">
        <v>13</v>
      </c>
    </row>
    <row r="1101" spans="1:12" ht="14.45">
      <c r="A1101" t="s">
        <v>1943</v>
      </c>
      <c r="B1101" t="s">
        <v>259</v>
      </c>
      <c r="C1101" t="s">
        <v>518</v>
      </c>
      <c r="D1101" t="s">
        <v>1937</v>
      </c>
      <c r="E1101" t="s">
        <v>1944</v>
      </c>
      <c r="F1101" s="1" t="s">
        <v>81</v>
      </c>
      <c r="G1101" t="s">
        <v>21</v>
      </c>
      <c r="H1101">
        <v>62</v>
      </c>
      <c r="I1101">
        <v>372</v>
      </c>
      <c r="J1101">
        <v>16</v>
      </c>
      <c r="K1101" s="1" t="s">
        <v>18</v>
      </c>
      <c r="L1101">
        <v>13</v>
      </c>
    </row>
    <row r="1102" spans="1:12" ht="14.45">
      <c r="A1102" t="s">
        <v>1945</v>
      </c>
      <c r="B1102" t="s">
        <v>259</v>
      </c>
      <c r="C1102" t="s">
        <v>518</v>
      </c>
      <c r="D1102" t="s">
        <v>1937</v>
      </c>
      <c r="E1102" t="s">
        <v>1946</v>
      </c>
      <c r="F1102" s="1" t="s">
        <v>31</v>
      </c>
      <c r="G1102" t="s">
        <v>21</v>
      </c>
      <c r="H1102">
        <v>62</v>
      </c>
      <c r="I1102">
        <v>372</v>
      </c>
      <c r="J1102">
        <v>78</v>
      </c>
      <c r="K1102" s="1" t="s">
        <v>18</v>
      </c>
      <c r="L1102">
        <v>13.5</v>
      </c>
    </row>
    <row r="1103" spans="1:12" ht="14.45">
      <c r="A1103" t="s">
        <v>1947</v>
      </c>
      <c r="B1103" t="s">
        <v>259</v>
      </c>
      <c r="C1103" t="s">
        <v>518</v>
      </c>
      <c r="D1103" t="s">
        <v>1937</v>
      </c>
      <c r="E1103" t="s">
        <v>1948</v>
      </c>
      <c r="F1103" s="1" t="s">
        <v>88</v>
      </c>
      <c r="G1103" t="s">
        <v>21</v>
      </c>
      <c r="H1103">
        <v>62</v>
      </c>
      <c r="I1103">
        <v>372</v>
      </c>
      <c r="J1103">
        <v>5</v>
      </c>
      <c r="K1103" s="1" t="s">
        <v>18</v>
      </c>
      <c r="L1103">
        <v>13</v>
      </c>
    </row>
    <row r="1104" spans="1:12" ht="14.45">
      <c r="A1104" t="s">
        <v>1949</v>
      </c>
      <c r="B1104" t="s">
        <v>259</v>
      </c>
      <c r="C1104" t="s">
        <v>518</v>
      </c>
      <c r="D1104" t="s">
        <v>1937</v>
      </c>
      <c r="E1104" t="s">
        <v>1948</v>
      </c>
      <c r="F1104" s="1" t="s">
        <v>31</v>
      </c>
      <c r="G1104" t="s">
        <v>21</v>
      </c>
      <c r="H1104">
        <v>62</v>
      </c>
      <c r="I1104">
        <v>372</v>
      </c>
      <c r="J1104">
        <v>90</v>
      </c>
      <c r="K1104" s="1" t="s">
        <v>18</v>
      </c>
      <c r="L1104">
        <v>13</v>
      </c>
    </row>
    <row r="1105" spans="1:12" ht="14.45">
      <c r="A1105" t="s">
        <v>1950</v>
      </c>
      <c r="B1105" t="s">
        <v>259</v>
      </c>
      <c r="C1105" t="s">
        <v>518</v>
      </c>
      <c r="D1105" t="s">
        <v>1937</v>
      </c>
      <c r="E1105" t="s">
        <v>1951</v>
      </c>
      <c r="F1105" s="1" t="s">
        <v>81</v>
      </c>
      <c r="G1105" t="s">
        <v>21</v>
      </c>
      <c r="H1105">
        <v>62</v>
      </c>
      <c r="I1105">
        <v>372</v>
      </c>
      <c r="J1105">
        <v>3</v>
      </c>
      <c r="K1105" s="1" t="s">
        <v>18</v>
      </c>
      <c r="L1105">
        <v>13</v>
      </c>
    </row>
    <row r="1106" spans="1:12" ht="14.45">
      <c r="A1106" t="s">
        <v>1952</v>
      </c>
      <c r="B1106" t="s">
        <v>259</v>
      </c>
      <c r="C1106" t="s">
        <v>518</v>
      </c>
      <c r="D1106" t="s">
        <v>1937</v>
      </c>
      <c r="E1106" t="s">
        <v>1940</v>
      </c>
      <c r="F1106" s="1">
        <v>2023</v>
      </c>
      <c r="G1106" t="s">
        <v>21</v>
      </c>
      <c r="H1106">
        <v>62</v>
      </c>
      <c r="I1106">
        <v>372</v>
      </c>
      <c r="J1106">
        <v>60</v>
      </c>
      <c r="K1106" s="1" t="s">
        <v>18</v>
      </c>
      <c r="L1106">
        <v>13.5</v>
      </c>
    </row>
    <row r="1107" spans="1:12" ht="14.45">
      <c r="A1107" t="s">
        <v>1953</v>
      </c>
      <c r="B1107" t="s">
        <v>259</v>
      </c>
      <c r="C1107" t="s">
        <v>518</v>
      </c>
      <c r="D1107" t="s">
        <v>1937</v>
      </c>
      <c r="E1107" t="s">
        <v>1954</v>
      </c>
      <c r="F1107" s="1">
        <v>2023</v>
      </c>
      <c r="G1107" t="s">
        <v>21</v>
      </c>
      <c r="H1107">
        <v>62</v>
      </c>
      <c r="I1107">
        <v>372</v>
      </c>
      <c r="J1107">
        <v>108</v>
      </c>
      <c r="K1107" s="1" t="s">
        <v>18</v>
      </c>
      <c r="L1107">
        <v>13.5</v>
      </c>
    </row>
    <row r="1108" spans="1:12" ht="14.45">
      <c r="A1108" t="s">
        <v>1955</v>
      </c>
      <c r="B1108" t="s">
        <v>259</v>
      </c>
      <c r="C1108" t="s">
        <v>518</v>
      </c>
      <c r="D1108" t="s">
        <v>1937</v>
      </c>
      <c r="E1108" t="s">
        <v>1956</v>
      </c>
      <c r="F1108" s="1">
        <v>2023</v>
      </c>
      <c r="G1108" t="s">
        <v>21</v>
      </c>
      <c r="H1108">
        <v>62</v>
      </c>
      <c r="I1108">
        <v>372</v>
      </c>
      <c r="J1108">
        <v>96</v>
      </c>
      <c r="K1108" s="1" t="s">
        <v>18</v>
      </c>
      <c r="L1108">
        <v>13.5</v>
      </c>
    </row>
    <row r="1109" spans="1:12" ht="14.45">
      <c r="A1109" s="4" t="s">
        <v>1957</v>
      </c>
      <c r="B1109" s="4" t="s">
        <v>259</v>
      </c>
      <c r="C1109" s="4" t="s">
        <v>518</v>
      </c>
      <c r="D1109" s="4" t="s">
        <v>1937</v>
      </c>
      <c r="E1109" s="4" t="s">
        <v>1958</v>
      </c>
      <c r="F1109" s="1">
        <v>2010</v>
      </c>
      <c r="G1109" s="1" t="s">
        <v>17</v>
      </c>
      <c r="H1109">
        <v>165</v>
      </c>
      <c r="I1109">
        <v>1980</v>
      </c>
      <c r="J1109">
        <v>2</v>
      </c>
      <c r="K1109" s="1" t="s">
        <v>48</v>
      </c>
      <c r="L1109">
        <v>13.5</v>
      </c>
    </row>
    <row r="1110" spans="1:12" ht="14.45">
      <c r="A1110" t="s">
        <v>1959</v>
      </c>
      <c r="B1110" t="s">
        <v>259</v>
      </c>
      <c r="C1110" t="s">
        <v>518</v>
      </c>
      <c r="D1110" t="s">
        <v>1960</v>
      </c>
      <c r="E1110" t="s">
        <v>1961</v>
      </c>
      <c r="F1110" s="1" t="s">
        <v>31</v>
      </c>
      <c r="G1110" t="s">
        <v>21</v>
      </c>
      <c r="H1110">
        <v>23.5</v>
      </c>
      <c r="I1110">
        <v>141</v>
      </c>
      <c r="J1110" s="2" t="s">
        <v>22</v>
      </c>
      <c r="K1110" s="1" t="s">
        <v>18</v>
      </c>
      <c r="L1110">
        <v>12.5</v>
      </c>
    </row>
    <row r="1111" spans="1:12" ht="14.45">
      <c r="A1111" t="s">
        <v>1962</v>
      </c>
      <c r="B1111" t="s">
        <v>259</v>
      </c>
      <c r="C1111" t="s">
        <v>518</v>
      </c>
      <c r="D1111" t="s">
        <v>1960</v>
      </c>
      <c r="E1111" t="s">
        <v>1963</v>
      </c>
      <c r="F1111" s="1" t="s">
        <v>88</v>
      </c>
      <c r="G1111" t="s">
        <v>21</v>
      </c>
      <c r="H1111">
        <v>31</v>
      </c>
      <c r="I1111">
        <v>186</v>
      </c>
      <c r="J1111" s="2" t="s">
        <v>22</v>
      </c>
      <c r="K1111" s="1" t="s">
        <v>18</v>
      </c>
      <c r="L1111">
        <v>12.5</v>
      </c>
    </row>
    <row r="1112" spans="1:12" ht="14.45">
      <c r="A1112" t="s">
        <v>1964</v>
      </c>
      <c r="B1112" t="s">
        <v>259</v>
      </c>
      <c r="C1112" t="s">
        <v>518</v>
      </c>
      <c r="D1112" t="s">
        <v>1960</v>
      </c>
      <c r="E1112" t="s">
        <v>1965</v>
      </c>
      <c r="F1112" s="1" t="s">
        <v>88</v>
      </c>
      <c r="G1112" t="s">
        <v>21</v>
      </c>
      <c r="H1112">
        <v>55</v>
      </c>
      <c r="I1112">
        <v>330</v>
      </c>
      <c r="J1112">
        <v>67</v>
      </c>
      <c r="K1112" s="1" t="s">
        <v>18</v>
      </c>
      <c r="L1112">
        <v>13</v>
      </c>
    </row>
    <row r="1113" spans="1:12" ht="14.45">
      <c r="A1113" t="s">
        <v>1966</v>
      </c>
      <c r="B1113" t="s">
        <v>259</v>
      </c>
      <c r="C1113" t="s">
        <v>518</v>
      </c>
      <c r="D1113" t="s">
        <v>1960</v>
      </c>
      <c r="E1113" t="s">
        <v>1967</v>
      </c>
      <c r="F1113" s="1" t="s">
        <v>31</v>
      </c>
      <c r="G1113" t="s">
        <v>21</v>
      </c>
      <c r="H1113">
        <v>66</v>
      </c>
      <c r="I1113">
        <v>396</v>
      </c>
      <c r="J1113">
        <v>6</v>
      </c>
      <c r="K1113" s="1" t="s">
        <v>18</v>
      </c>
      <c r="L1113">
        <v>13</v>
      </c>
    </row>
    <row r="1114" spans="1:12" ht="14.45">
      <c r="A1114" t="s">
        <v>1968</v>
      </c>
      <c r="B1114" t="s">
        <v>259</v>
      </c>
      <c r="C1114" t="s">
        <v>518</v>
      </c>
      <c r="D1114" t="s">
        <v>1960</v>
      </c>
      <c r="E1114" t="s">
        <v>1969</v>
      </c>
      <c r="F1114" s="1" t="s">
        <v>31</v>
      </c>
      <c r="G1114" t="s">
        <v>21</v>
      </c>
      <c r="H1114">
        <v>68</v>
      </c>
      <c r="I1114">
        <v>408</v>
      </c>
      <c r="J1114">
        <v>16</v>
      </c>
      <c r="K1114" s="1" t="s">
        <v>18</v>
      </c>
      <c r="L1114">
        <v>14</v>
      </c>
    </row>
    <row r="1115" spans="1:12" ht="14.45">
      <c r="A1115" t="s">
        <v>1970</v>
      </c>
      <c r="B1115" t="s">
        <v>259</v>
      </c>
      <c r="C1115" t="s">
        <v>518</v>
      </c>
      <c r="D1115" t="s">
        <v>1960</v>
      </c>
      <c r="E1115" t="s">
        <v>1971</v>
      </c>
      <c r="F1115" s="1" t="s">
        <v>88</v>
      </c>
      <c r="G1115" t="s">
        <v>21</v>
      </c>
      <c r="H1115">
        <v>75</v>
      </c>
      <c r="I1115">
        <v>450</v>
      </c>
      <c r="J1115">
        <v>45</v>
      </c>
      <c r="K1115" s="1" t="s">
        <v>18</v>
      </c>
      <c r="L1115">
        <v>13.5</v>
      </c>
    </row>
    <row r="1116" spans="1:12" ht="14.45">
      <c r="A1116" t="s">
        <v>1972</v>
      </c>
      <c r="B1116" t="s">
        <v>259</v>
      </c>
      <c r="C1116" t="s">
        <v>518</v>
      </c>
      <c r="D1116" t="s">
        <v>1960</v>
      </c>
      <c r="E1116" t="s">
        <v>1973</v>
      </c>
      <c r="F1116" s="1" t="s">
        <v>88</v>
      </c>
      <c r="G1116" t="s">
        <v>21</v>
      </c>
      <c r="H1116">
        <v>78</v>
      </c>
      <c r="I1116">
        <v>468</v>
      </c>
      <c r="J1116" s="2" t="s">
        <v>22</v>
      </c>
      <c r="K1116" s="1" t="s">
        <v>18</v>
      </c>
      <c r="L1116">
        <v>13.5</v>
      </c>
    </row>
    <row r="1117" spans="1:12" ht="14.45">
      <c r="A1117" t="s">
        <v>1974</v>
      </c>
      <c r="B1117" t="s">
        <v>259</v>
      </c>
      <c r="C1117" t="s">
        <v>518</v>
      </c>
      <c r="D1117" t="s">
        <v>1960</v>
      </c>
      <c r="E1117" t="s">
        <v>1971</v>
      </c>
      <c r="F1117" s="1" t="s">
        <v>31</v>
      </c>
      <c r="G1117" t="s">
        <v>21</v>
      </c>
      <c r="H1117">
        <v>80</v>
      </c>
      <c r="I1117">
        <v>480</v>
      </c>
      <c r="J1117">
        <v>24</v>
      </c>
      <c r="K1117" s="1" t="s">
        <v>18</v>
      </c>
      <c r="L1117">
        <v>14</v>
      </c>
    </row>
    <row r="1118" spans="1:12" ht="14.45">
      <c r="A1118" t="s">
        <v>1975</v>
      </c>
      <c r="B1118" t="s">
        <v>259</v>
      </c>
      <c r="C1118" t="s">
        <v>518</v>
      </c>
      <c r="D1118" t="s">
        <v>1960</v>
      </c>
      <c r="E1118" t="s">
        <v>1976</v>
      </c>
      <c r="F1118" s="1" t="s">
        <v>81</v>
      </c>
      <c r="G1118" t="s">
        <v>21</v>
      </c>
      <c r="H1118">
        <v>86</v>
      </c>
      <c r="I1118">
        <v>516</v>
      </c>
      <c r="J1118">
        <v>49</v>
      </c>
      <c r="K1118" s="1" t="s">
        <v>48</v>
      </c>
      <c r="L1118">
        <v>13.5</v>
      </c>
    </row>
    <row r="1119" spans="1:12" ht="14.45">
      <c r="A1119" t="s">
        <v>1977</v>
      </c>
      <c r="B1119" t="s">
        <v>259</v>
      </c>
      <c r="C1119" t="s">
        <v>518</v>
      </c>
      <c r="D1119" t="s">
        <v>1960</v>
      </c>
      <c r="E1119" t="s">
        <v>1976</v>
      </c>
      <c r="F1119" s="1" t="s">
        <v>88</v>
      </c>
      <c r="G1119" t="s">
        <v>21</v>
      </c>
      <c r="H1119">
        <v>86</v>
      </c>
      <c r="I1119">
        <v>516</v>
      </c>
      <c r="J1119">
        <v>42</v>
      </c>
      <c r="K1119" s="1" t="s">
        <v>48</v>
      </c>
      <c r="L1119">
        <v>13.5</v>
      </c>
    </row>
    <row r="1120" spans="1:12" ht="14.45">
      <c r="A1120" t="s">
        <v>1978</v>
      </c>
      <c r="B1120" t="s">
        <v>259</v>
      </c>
      <c r="C1120" t="s">
        <v>518</v>
      </c>
      <c r="D1120" t="s">
        <v>1960</v>
      </c>
      <c r="E1120" t="s">
        <v>1976</v>
      </c>
      <c r="F1120" s="1" t="s">
        <v>86</v>
      </c>
      <c r="G1120" t="s">
        <v>21</v>
      </c>
      <c r="H1120">
        <v>86</v>
      </c>
      <c r="I1120">
        <v>516</v>
      </c>
      <c r="J1120">
        <v>4</v>
      </c>
      <c r="K1120" s="1" t="s">
        <v>48</v>
      </c>
      <c r="L1120">
        <v>13.5</v>
      </c>
    </row>
    <row r="1121" spans="1:12" ht="14.45">
      <c r="A1121" t="s">
        <v>1979</v>
      </c>
      <c r="B1121" t="s">
        <v>259</v>
      </c>
      <c r="C1121" t="s">
        <v>518</v>
      </c>
      <c r="D1121" t="s">
        <v>1960</v>
      </c>
      <c r="E1121" t="s">
        <v>1976</v>
      </c>
      <c r="F1121" s="1" t="s">
        <v>31</v>
      </c>
      <c r="G1121" t="s">
        <v>21</v>
      </c>
      <c r="H1121">
        <v>90</v>
      </c>
      <c r="I1121">
        <v>540</v>
      </c>
      <c r="J1121">
        <v>78</v>
      </c>
      <c r="K1121" s="1" t="s">
        <v>48</v>
      </c>
      <c r="L1121">
        <v>13.5</v>
      </c>
    </row>
    <row r="1122" spans="1:12" ht="14.45">
      <c r="A1122" t="s">
        <v>1980</v>
      </c>
      <c r="B1122" t="s">
        <v>259</v>
      </c>
      <c r="C1122" t="s">
        <v>518</v>
      </c>
      <c r="D1122" t="s">
        <v>1960</v>
      </c>
      <c r="E1122" t="s">
        <v>1981</v>
      </c>
      <c r="F1122" s="1" t="s">
        <v>88</v>
      </c>
      <c r="G1122" t="s">
        <v>21</v>
      </c>
      <c r="H1122">
        <v>90</v>
      </c>
      <c r="I1122">
        <v>540</v>
      </c>
      <c r="J1122">
        <v>42</v>
      </c>
      <c r="K1122" s="1" t="s">
        <v>18</v>
      </c>
      <c r="L1122">
        <v>13</v>
      </c>
    </row>
    <row r="1123" spans="1:12" ht="14.45">
      <c r="A1123" t="s">
        <v>1982</v>
      </c>
      <c r="B1123" t="s">
        <v>259</v>
      </c>
      <c r="C1123" t="s">
        <v>518</v>
      </c>
      <c r="D1123" t="s">
        <v>1960</v>
      </c>
      <c r="E1123" t="s">
        <v>1983</v>
      </c>
      <c r="F1123" s="1" t="s">
        <v>88</v>
      </c>
      <c r="G1123" t="s">
        <v>21</v>
      </c>
      <c r="H1123">
        <v>95</v>
      </c>
      <c r="I1123">
        <v>570</v>
      </c>
      <c r="J1123">
        <v>88</v>
      </c>
      <c r="K1123" s="1" t="s">
        <v>18</v>
      </c>
      <c r="L1123">
        <v>13.5</v>
      </c>
    </row>
    <row r="1124" spans="1:12" ht="14.45">
      <c r="A1124" t="s">
        <v>1984</v>
      </c>
      <c r="B1124" t="s">
        <v>259</v>
      </c>
      <c r="C1124" t="s">
        <v>518</v>
      </c>
      <c r="D1124" t="s">
        <v>1960</v>
      </c>
      <c r="E1124" t="s">
        <v>1985</v>
      </c>
      <c r="F1124" s="1" t="s">
        <v>514</v>
      </c>
      <c r="G1124" t="s">
        <v>21</v>
      </c>
      <c r="H1124">
        <v>100</v>
      </c>
      <c r="I1124">
        <v>600</v>
      </c>
      <c r="J1124">
        <v>13</v>
      </c>
      <c r="K1124" s="1" t="s">
        <v>18</v>
      </c>
      <c r="L1124">
        <v>13</v>
      </c>
    </row>
    <row r="1125" spans="1:12" ht="14.45">
      <c r="A1125" t="s">
        <v>1986</v>
      </c>
      <c r="B1125" t="s">
        <v>259</v>
      </c>
      <c r="C1125" t="s">
        <v>518</v>
      </c>
      <c r="D1125" t="s">
        <v>1960</v>
      </c>
      <c r="E1125" t="s">
        <v>1971</v>
      </c>
      <c r="F1125" s="1" t="s">
        <v>79</v>
      </c>
      <c r="G1125" t="s">
        <v>45</v>
      </c>
      <c r="H1125">
        <v>110</v>
      </c>
      <c r="I1125">
        <v>330</v>
      </c>
      <c r="J1125">
        <v>3</v>
      </c>
      <c r="K1125" s="1" t="s">
        <v>18</v>
      </c>
      <c r="L1125">
        <v>13</v>
      </c>
    </row>
    <row r="1126" spans="1:12" ht="14.45">
      <c r="A1126" t="s">
        <v>1987</v>
      </c>
      <c r="B1126" t="s">
        <v>259</v>
      </c>
      <c r="C1126" t="s">
        <v>518</v>
      </c>
      <c r="D1126" t="s">
        <v>1960</v>
      </c>
      <c r="E1126" t="s">
        <v>1985</v>
      </c>
      <c r="F1126" s="1" t="s">
        <v>31</v>
      </c>
      <c r="G1126" t="s">
        <v>59</v>
      </c>
      <c r="H1126">
        <v>110</v>
      </c>
      <c r="I1126">
        <v>330</v>
      </c>
      <c r="J1126">
        <v>18</v>
      </c>
      <c r="K1126" s="1" t="s">
        <v>18</v>
      </c>
      <c r="L1126">
        <v>13.5</v>
      </c>
    </row>
    <row r="1127" spans="1:12" ht="14.45">
      <c r="A1127" t="s">
        <v>1988</v>
      </c>
      <c r="B1127" t="s">
        <v>259</v>
      </c>
      <c r="C1127" t="s">
        <v>518</v>
      </c>
      <c r="D1127" t="s">
        <v>1960</v>
      </c>
      <c r="E1127" t="s">
        <v>1989</v>
      </c>
      <c r="F1127" s="1" t="s">
        <v>86</v>
      </c>
      <c r="G1127" t="s">
        <v>21</v>
      </c>
      <c r="H1127">
        <v>115</v>
      </c>
      <c r="I1127">
        <v>690</v>
      </c>
      <c r="J1127" s="2" t="s">
        <v>22</v>
      </c>
      <c r="K1127" s="1" t="s">
        <v>18</v>
      </c>
      <c r="L1127">
        <v>14</v>
      </c>
    </row>
    <row r="1128" spans="1:12" ht="14.45">
      <c r="A1128" t="s">
        <v>1990</v>
      </c>
      <c r="B1128" t="s">
        <v>259</v>
      </c>
      <c r="C1128" t="s">
        <v>518</v>
      </c>
      <c r="D1128" t="s">
        <v>1960</v>
      </c>
      <c r="E1128" t="s">
        <v>1989</v>
      </c>
      <c r="F1128" s="1" t="s">
        <v>88</v>
      </c>
      <c r="G1128" t="s">
        <v>21</v>
      </c>
      <c r="H1128">
        <v>115</v>
      </c>
      <c r="I1128">
        <v>690</v>
      </c>
      <c r="J1128" s="2" t="s">
        <v>22</v>
      </c>
      <c r="K1128" s="1" t="s">
        <v>18</v>
      </c>
      <c r="L1128">
        <v>13.5</v>
      </c>
    </row>
    <row r="1129" spans="1:12" ht="14.45">
      <c r="A1129" t="s">
        <v>1991</v>
      </c>
      <c r="B1129" t="s">
        <v>259</v>
      </c>
      <c r="C1129" t="s">
        <v>518</v>
      </c>
      <c r="D1129" t="s">
        <v>1960</v>
      </c>
      <c r="E1129" t="s">
        <v>1992</v>
      </c>
      <c r="F1129" s="1" t="s">
        <v>31</v>
      </c>
      <c r="G1129" t="s">
        <v>45</v>
      </c>
      <c r="H1129">
        <v>125</v>
      </c>
      <c r="I1129">
        <v>375</v>
      </c>
      <c r="J1129">
        <v>4</v>
      </c>
      <c r="K1129" s="1" t="s">
        <v>18</v>
      </c>
      <c r="L1129">
        <v>14</v>
      </c>
    </row>
    <row r="1130" spans="1:12" ht="14.45">
      <c r="A1130" t="s">
        <v>1993</v>
      </c>
      <c r="B1130" t="s">
        <v>259</v>
      </c>
      <c r="C1130" t="s">
        <v>518</v>
      </c>
      <c r="D1130" t="s">
        <v>1960</v>
      </c>
      <c r="E1130" t="s">
        <v>1994</v>
      </c>
      <c r="F1130" s="1" t="s">
        <v>86</v>
      </c>
      <c r="G1130" t="s">
        <v>21</v>
      </c>
      <c r="H1130">
        <v>130</v>
      </c>
      <c r="I1130">
        <v>780</v>
      </c>
      <c r="J1130" s="2" t="s">
        <v>22</v>
      </c>
      <c r="K1130" s="1" t="s">
        <v>18</v>
      </c>
      <c r="L1130">
        <v>14.5</v>
      </c>
    </row>
    <row r="1131" spans="1:12" ht="14.45">
      <c r="A1131" t="s">
        <v>1995</v>
      </c>
      <c r="B1131" t="s">
        <v>259</v>
      </c>
      <c r="C1131" t="s">
        <v>518</v>
      </c>
      <c r="D1131" t="s">
        <v>1960</v>
      </c>
      <c r="E1131" t="s">
        <v>1971</v>
      </c>
      <c r="F1131" s="1" t="s">
        <v>86</v>
      </c>
      <c r="G1131" t="s">
        <v>45</v>
      </c>
      <c r="H1131">
        <v>140</v>
      </c>
      <c r="I1131">
        <v>420</v>
      </c>
      <c r="J1131">
        <v>5</v>
      </c>
      <c r="K1131" s="1" t="s">
        <v>18</v>
      </c>
      <c r="L1131">
        <v>14.5</v>
      </c>
    </row>
    <row r="1132" spans="1:12" ht="14.45">
      <c r="A1132" t="s">
        <v>1996</v>
      </c>
      <c r="B1132" t="s">
        <v>259</v>
      </c>
      <c r="C1132" t="s">
        <v>518</v>
      </c>
      <c r="D1132" t="s">
        <v>1960</v>
      </c>
      <c r="E1132" t="s">
        <v>1985</v>
      </c>
      <c r="F1132" s="1" t="s">
        <v>81</v>
      </c>
      <c r="G1132" t="s">
        <v>45</v>
      </c>
      <c r="H1132">
        <v>195</v>
      </c>
      <c r="I1132">
        <v>585</v>
      </c>
      <c r="J1132">
        <v>2</v>
      </c>
      <c r="K1132" s="1" t="s">
        <v>18</v>
      </c>
      <c r="L1132">
        <v>14</v>
      </c>
    </row>
    <row r="1133" spans="1:12" ht="14.45">
      <c r="A1133" t="s">
        <v>1997</v>
      </c>
      <c r="B1133" t="s">
        <v>259</v>
      </c>
      <c r="C1133" t="s">
        <v>518</v>
      </c>
      <c r="D1133" t="s">
        <v>1960</v>
      </c>
      <c r="E1133" t="s">
        <v>1985</v>
      </c>
      <c r="F1133" s="1" t="s">
        <v>88</v>
      </c>
      <c r="G1133" t="s">
        <v>501</v>
      </c>
      <c r="H1133">
        <v>210</v>
      </c>
      <c r="I1133">
        <v>210</v>
      </c>
      <c r="J1133">
        <v>2</v>
      </c>
      <c r="K1133" s="1" t="s">
        <v>18</v>
      </c>
      <c r="L1133">
        <v>13</v>
      </c>
    </row>
    <row r="1134" spans="1:12" ht="14.45">
      <c r="A1134" t="s">
        <v>1998</v>
      </c>
      <c r="B1134" t="s">
        <v>259</v>
      </c>
      <c r="C1134" t="s">
        <v>518</v>
      </c>
      <c r="D1134" t="s">
        <v>1960</v>
      </c>
      <c r="E1134" t="s">
        <v>1985</v>
      </c>
      <c r="F1134" s="1" t="s">
        <v>31</v>
      </c>
      <c r="G1134" t="s">
        <v>45</v>
      </c>
      <c r="H1134">
        <v>220</v>
      </c>
      <c r="I1134">
        <v>660</v>
      </c>
      <c r="J1134">
        <v>3</v>
      </c>
      <c r="K1134" s="1" t="s">
        <v>18</v>
      </c>
      <c r="L1134">
        <v>13.5</v>
      </c>
    </row>
    <row r="1135" spans="1:12" ht="14.45">
      <c r="A1135" t="s">
        <v>1999</v>
      </c>
      <c r="B1135" t="s">
        <v>259</v>
      </c>
      <c r="C1135" t="s">
        <v>518</v>
      </c>
      <c r="D1135" t="s">
        <v>1960</v>
      </c>
      <c r="E1135" t="s">
        <v>2000</v>
      </c>
      <c r="F1135" s="1" t="s">
        <v>88</v>
      </c>
      <c r="G1135" t="s">
        <v>59</v>
      </c>
      <c r="H1135">
        <v>240</v>
      </c>
      <c r="I1135">
        <v>720</v>
      </c>
      <c r="J1135">
        <v>102</v>
      </c>
      <c r="K1135" s="1" t="s">
        <v>18</v>
      </c>
      <c r="L1135">
        <v>13.5</v>
      </c>
    </row>
    <row r="1136" spans="1:12" ht="14.45">
      <c r="A1136" t="s">
        <v>2001</v>
      </c>
      <c r="B1136" t="s">
        <v>259</v>
      </c>
      <c r="C1136" t="s">
        <v>518</v>
      </c>
      <c r="D1136" t="s">
        <v>1960</v>
      </c>
      <c r="E1136" t="s">
        <v>2002</v>
      </c>
      <c r="F1136" s="1" t="s">
        <v>88</v>
      </c>
      <c r="G1136" t="s">
        <v>59</v>
      </c>
      <c r="H1136">
        <v>275</v>
      </c>
      <c r="I1136">
        <v>825</v>
      </c>
      <c r="J1136">
        <v>4</v>
      </c>
      <c r="K1136" s="1" t="s">
        <v>18</v>
      </c>
      <c r="L1136">
        <v>13</v>
      </c>
    </row>
    <row r="1137" spans="1:12" ht="14.45">
      <c r="A1137" t="s">
        <v>2003</v>
      </c>
      <c r="B1137" t="s">
        <v>259</v>
      </c>
      <c r="C1137" t="s">
        <v>518</v>
      </c>
      <c r="D1137" t="s">
        <v>1960</v>
      </c>
      <c r="E1137" t="s">
        <v>2002</v>
      </c>
      <c r="F1137" s="1" t="s">
        <v>31</v>
      </c>
      <c r="G1137" t="s">
        <v>59</v>
      </c>
      <c r="H1137">
        <v>295</v>
      </c>
      <c r="I1137">
        <v>885</v>
      </c>
      <c r="J1137">
        <v>111</v>
      </c>
      <c r="K1137" s="1" t="s">
        <v>18</v>
      </c>
      <c r="L1137">
        <v>13</v>
      </c>
    </row>
    <row r="1138" spans="1:12" ht="14.45">
      <c r="A1138" t="s">
        <v>2004</v>
      </c>
      <c r="B1138" t="s">
        <v>259</v>
      </c>
      <c r="C1138" t="s">
        <v>518</v>
      </c>
      <c r="D1138" t="s">
        <v>1960</v>
      </c>
      <c r="E1138" t="s">
        <v>2005</v>
      </c>
      <c r="F1138" s="1">
        <v>2018</v>
      </c>
      <c r="G1138" t="s">
        <v>21</v>
      </c>
      <c r="H1138">
        <v>55</v>
      </c>
      <c r="I1138">
        <v>330</v>
      </c>
      <c r="J1138">
        <v>14</v>
      </c>
      <c r="K1138" s="1" t="s">
        <v>18</v>
      </c>
      <c r="L1138">
        <v>13.5</v>
      </c>
    </row>
    <row r="1139" spans="1:12" ht="14.45">
      <c r="A1139" t="s">
        <v>2006</v>
      </c>
      <c r="B1139" t="s">
        <v>259</v>
      </c>
      <c r="C1139" t="s">
        <v>518</v>
      </c>
      <c r="D1139" t="s">
        <v>1960</v>
      </c>
      <c r="E1139" t="s">
        <v>2007</v>
      </c>
      <c r="F1139" s="1">
        <v>2023</v>
      </c>
      <c r="G1139" t="s">
        <v>21</v>
      </c>
      <c r="H1139">
        <v>55</v>
      </c>
      <c r="I1139">
        <v>330</v>
      </c>
      <c r="J1139">
        <v>30</v>
      </c>
      <c r="K1139" s="1" t="s">
        <v>18</v>
      </c>
      <c r="L1139">
        <v>14</v>
      </c>
    </row>
    <row r="1140" spans="1:12" ht="14.45">
      <c r="A1140" t="s">
        <v>2008</v>
      </c>
      <c r="B1140" t="s">
        <v>259</v>
      </c>
      <c r="C1140" t="s">
        <v>518</v>
      </c>
      <c r="D1140" t="s">
        <v>1960</v>
      </c>
      <c r="E1140" t="s">
        <v>2009</v>
      </c>
      <c r="F1140" s="1">
        <v>2023</v>
      </c>
      <c r="G1140" t="s">
        <v>21</v>
      </c>
      <c r="H1140">
        <v>57</v>
      </c>
      <c r="I1140">
        <v>342</v>
      </c>
      <c r="J1140">
        <v>83</v>
      </c>
      <c r="K1140" s="1" t="s">
        <v>18</v>
      </c>
      <c r="L1140">
        <v>13</v>
      </c>
    </row>
    <row r="1141" spans="1:12" ht="14.45">
      <c r="A1141" t="s">
        <v>2010</v>
      </c>
      <c r="B1141" t="s">
        <v>259</v>
      </c>
      <c r="C1141" t="s">
        <v>518</v>
      </c>
      <c r="D1141" t="s">
        <v>1960</v>
      </c>
      <c r="E1141" t="s">
        <v>2011</v>
      </c>
      <c r="F1141" s="1">
        <v>2018</v>
      </c>
      <c r="G1141" t="s">
        <v>21</v>
      </c>
      <c r="H1141">
        <v>78</v>
      </c>
      <c r="I1141">
        <v>468</v>
      </c>
      <c r="J1141">
        <v>12</v>
      </c>
      <c r="K1141" s="1" t="s">
        <v>48</v>
      </c>
      <c r="L1141">
        <v>13.5</v>
      </c>
    </row>
    <row r="1142" spans="1:12" ht="14.45">
      <c r="A1142" t="s">
        <v>2012</v>
      </c>
      <c r="B1142" t="s">
        <v>259</v>
      </c>
      <c r="C1142" t="s">
        <v>518</v>
      </c>
      <c r="D1142" t="s">
        <v>1960</v>
      </c>
      <c r="E1142" t="s">
        <v>2009</v>
      </c>
      <c r="F1142" s="1">
        <v>2018</v>
      </c>
      <c r="G1142" t="s">
        <v>45</v>
      </c>
      <c r="H1142">
        <v>130</v>
      </c>
      <c r="I1142">
        <v>390</v>
      </c>
      <c r="J1142">
        <v>7</v>
      </c>
      <c r="K1142" s="1" t="s">
        <v>18</v>
      </c>
      <c r="L1142">
        <v>13.5</v>
      </c>
    </row>
    <row r="1143" spans="1:12" ht="14.45">
      <c r="A1143" t="s">
        <v>2013</v>
      </c>
      <c r="B1143" t="s">
        <v>259</v>
      </c>
      <c r="C1143" t="s">
        <v>518</v>
      </c>
      <c r="D1143" t="s">
        <v>1960</v>
      </c>
      <c r="E1143" t="s">
        <v>2014</v>
      </c>
      <c r="F1143" s="1">
        <v>2023</v>
      </c>
      <c r="G1143" t="s">
        <v>59</v>
      </c>
      <c r="H1143">
        <v>110</v>
      </c>
      <c r="I1143">
        <v>330</v>
      </c>
      <c r="J1143">
        <v>21</v>
      </c>
      <c r="K1143" s="1" t="s">
        <v>18</v>
      </c>
      <c r="L1143">
        <v>14</v>
      </c>
    </row>
    <row r="1144" spans="1:12" ht="14.45">
      <c r="A1144" t="s">
        <v>2015</v>
      </c>
      <c r="B1144" t="s">
        <v>259</v>
      </c>
      <c r="C1144" t="s">
        <v>518</v>
      </c>
      <c r="D1144" t="s">
        <v>1960</v>
      </c>
      <c r="E1144" t="s">
        <v>2016</v>
      </c>
      <c r="F1144" s="1">
        <v>2023</v>
      </c>
      <c r="G1144" t="s">
        <v>59</v>
      </c>
      <c r="H1144">
        <v>330</v>
      </c>
      <c r="I1144">
        <v>990</v>
      </c>
      <c r="J1144">
        <v>21</v>
      </c>
      <c r="K1144" s="1" t="s">
        <v>18</v>
      </c>
      <c r="L1144">
        <v>14</v>
      </c>
    </row>
    <row r="1145" spans="1:12" ht="14.45">
      <c r="A1145" t="s">
        <v>2017</v>
      </c>
      <c r="B1145" t="s">
        <v>259</v>
      </c>
      <c r="C1145" t="s">
        <v>518</v>
      </c>
      <c r="D1145" t="s">
        <v>1960</v>
      </c>
      <c r="E1145" t="s">
        <v>2016</v>
      </c>
      <c r="F1145" s="1">
        <v>2023</v>
      </c>
      <c r="G1145" t="s">
        <v>45</v>
      </c>
      <c r="H1145">
        <v>650</v>
      </c>
      <c r="I1145">
        <v>1950</v>
      </c>
      <c r="J1145">
        <v>24</v>
      </c>
      <c r="K1145" s="1" t="s">
        <v>18</v>
      </c>
      <c r="L1145">
        <v>13</v>
      </c>
    </row>
    <row r="1146" spans="1:12" ht="14.45">
      <c r="A1146" t="s">
        <v>2018</v>
      </c>
      <c r="B1146" t="s">
        <v>259</v>
      </c>
      <c r="C1146" t="s">
        <v>518</v>
      </c>
      <c r="D1146" t="s">
        <v>1960</v>
      </c>
      <c r="E1146" t="s">
        <v>2019</v>
      </c>
      <c r="F1146" s="1">
        <v>2023</v>
      </c>
      <c r="G1146" t="s">
        <v>21</v>
      </c>
      <c r="H1146">
        <v>84</v>
      </c>
      <c r="I1146">
        <v>504</v>
      </c>
      <c r="J1146">
        <v>66</v>
      </c>
      <c r="K1146" s="1" t="s">
        <v>48</v>
      </c>
      <c r="L1146">
        <v>13</v>
      </c>
    </row>
    <row r="1147" spans="1:12" ht="14.45">
      <c r="A1147" s="4" t="s">
        <v>2020</v>
      </c>
      <c r="B1147" s="4" t="s">
        <v>259</v>
      </c>
      <c r="C1147" s="4" t="s">
        <v>518</v>
      </c>
      <c r="D1147" s="4" t="s">
        <v>1960</v>
      </c>
      <c r="E1147" s="4" t="s">
        <v>2014</v>
      </c>
      <c r="F1147" s="1">
        <v>2018</v>
      </c>
      <c r="G1147" s="1" t="s">
        <v>21</v>
      </c>
      <c r="H1147">
        <v>95</v>
      </c>
      <c r="I1147">
        <v>570</v>
      </c>
      <c r="J1147">
        <v>9</v>
      </c>
      <c r="K1147" s="1" t="s">
        <v>18</v>
      </c>
      <c r="L1147">
        <v>14</v>
      </c>
    </row>
    <row r="1148" spans="1:12" ht="14.45">
      <c r="A1148" s="4" t="s">
        <v>2021</v>
      </c>
      <c r="B1148" s="4" t="s">
        <v>259</v>
      </c>
      <c r="C1148" s="4" t="s">
        <v>518</v>
      </c>
      <c r="D1148" s="4" t="s">
        <v>1960</v>
      </c>
      <c r="E1148" s="4" t="s">
        <v>2022</v>
      </c>
      <c r="F1148" s="1">
        <v>2023</v>
      </c>
      <c r="G1148" s="1" t="s">
        <v>21</v>
      </c>
      <c r="H1148">
        <v>26.5</v>
      </c>
      <c r="I1148">
        <v>159</v>
      </c>
      <c r="J1148">
        <v>22</v>
      </c>
      <c r="K1148" s="1" t="s">
        <v>48</v>
      </c>
      <c r="L1148">
        <v>12.5</v>
      </c>
    </row>
    <row r="1149" spans="1:12" ht="14.45">
      <c r="A1149" t="s">
        <v>2023</v>
      </c>
      <c r="B1149" t="s">
        <v>259</v>
      </c>
      <c r="C1149" t="s">
        <v>518</v>
      </c>
      <c r="D1149" t="s">
        <v>2024</v>
      </c>
      <c r="E1149" t="s">
        <v>2025</v>
      </c>
      <c r="F1149" s="1" t="s">
        <v>83</v>
      </c>
      <c r="G1149" t="s">
        <v>17</v>
      </c>
      <c r="H1149">
        <v>27.5</v>
      </c>
      <c r="I1149">
        <v>330</v>
      </c>
      <c r="J1149">
        <v>5</v>
      </c>
      <c r="K1149" s="1" t="s">
        <v>18</v>
      </c>
      <c r="L1149">
        <v>13.5</v>
      </c>
    </row>
    <row r="1150" spans="1:12" ht="14.45">
      <c r="A1150" t="s">
        <v>2026</v>
      </c>
      <c r="B1150" t="s">
        <v>259</v>
      </c>
      <c r="C1150" t="s">
        <v>518</v>
      </c>
      <c r="D1150" t="s">
        <v>2024</v>
      </c>
      <c r="E1150" t="s">
        <v>2025</v>
      </c>
      <c r="F1150" s="1" t="s">
        <v>86</v>
      </c>
      <c r="G1150" t="s">
        <v>17</v>
      </c>
      <c r="H1150">
        <v>27.5</v>
      </c>
      <c r="I1150">
        <v>330</v>
      </c>
      <c r="J1150">
        <v>70</v>
      </c>
      <c r="K1150" s="1" t="s">
        <v>18</v>
      </c>
      <c r="L1150">
        <v>13.5</v>
      </c>
    </row>
    <row r="1151" spans="1:12" ht="14.45">
      <c r="A1151" t="s">
        <v>2027</v>
      </c>
      <c r="B1151" t="s">
        <v>259</v>
      </c>
      <c r="C1151" t="s">
        <v>518</v>
      </c>
      <c r="D1151" t="s">
        <v>2024</v>
      </c>
      <c r="E1151" t="s">
        <v>2025</v>
      </c>
      <c r="F1151" s="1" t="s">
        <v>31</v>
      </c>
      <c r="G1151" t="s">
        <v>21</v>
      </c>
      <c r="H1151">
        <v>27.5</v>
      </c>
      <c r="I1151">
        <v>165</v>
      </c>
      <c r="J1151">
        <v>28</v>
      </c>
      <c r="K1151" s="1" t="s">
        <v>18</v>
      </c>
      <c r="L1151">
        <v>13</v>
      </c>
    </row>
    <row r="1152" spans="1:12" ht="14.45">
      <c r="A1152" t="s">
        <v>2028</v>
      </c>
      <c r="B1152" t="s">
        <v>259</v>
      </c>
      <c r="C1152" t="s">
        <v>518</v>
      </c>
      <c r="D1152" t="s">
        <v>2024</v>
      </c>
      <c r="E1152" t="s">
        <v>2029</v>
      </c>
      <c r="F1152" s="1">
        <v>2022</v>
      </c>
      <c r="G1152" t="s">
        <v>193</v>
      </c>
      <c r="H1152">
        <v>42</v>
      </c>
      <c r="I1152">
        <f>H1152*6</f>
        <v>252</v>
      </c>
      <c r="J1152">
        <v>2</v>
      </c>
      <c r="K1152" s="1" t="s">
        <v>18</v>
      </c>
      <c r="L1152">
        <v>13</v>
      </c>
    </row>
    <row r="1153" spans="1:12" ht="14.45">
      <c r="A1153" t="s">
        <v>2030</v>
      </c>
      <c r="B1153" t="s">
        <v>259</v>
      </c>
      <c r="C1153" t="s">
        <v>518</v>
      </c>
      <c r="D1153" t="s">
        <v>2024</v>
      </c>
      <c r="E1153" t="s">
        <v>2031</v>
      </c>
      <c r="F1153" s="1">
        <v>2017</v>
      </c>
      <c r="G1153" t="s">
        <v>21</v>
      </c>
      <c r="H1153">
        <v>55</v>
      </c>
      <c r="I1153">
        <v>330</v>
      </c>
      <c r="J1153">
        <v>1</v>
      </c>
      <c r="K1153" s="1" t="s">
        <v>1357</v>
      </c>
      <c r="L1153">
        <v>13</v>
      </c>
    </row>
    <row r="1154" spans="1:12" ht="14.45">
      <c r="A1154" t="s">
        <v>2032</v>
      </c>
      <c r="B1154" t="s">
        <v>259</v>
      </c>
      <c r="C1154" t="s">
        <v>518</v>
      </c>
      <c r="D1154" t="s">
        <v>2024</v>
      </c>
      <c r="E1154" t="s">
        <v>2025</v>
      </c>
      <c r="F1154" s="1" t="s">
        <v>42</v>
      </c>
      <c r="G1154" t="s">
        <v>45</v>
      </c>
      <c r="H1154">
        <v>58</v>
      </c>
      <c r="I1154">
        <v>174</v>
      </c>
      <c r="J1154">
        <v>3</v>
      </c>
      <c r="K1154" s="1" t="s">
        <v>18</v>
      </c>
      <c r="L1154">
        <v>13</v>
      </c>
    </row>
    <row r="1155" spans="1:12" ht="14.45">
      <c r="A1155" t="s">
        <v>2033</v>
      </c>
      <c r="B1155" t="s">
        <v>259</v>
      </c>
      <c r="C1155" t="s">
        <v>518</v>
      </c>
      <c r="D1155" t="s">
        <v>2024</v>
      </c>
      <c r="E1155" t="s">
        <v>2025</v>
      </c>
      <c r="F1155" s="1" t="s">
        <v>31</v>
      </c>
      <c r="G1155" t="s">
        <v>45</v>
      </c>
      <c r="H1155">
        <v>60</v>
      </c>
      <c r="I1155">
        <v>180</v>
      </c>
      <c r="J1155">
        <v>15</v>
      </c>
      <c r="K1155" s="1" t="s">
        <v>18</v>
      </c>
      <c r="L1155">
        <v>13</v>
      </c>
    </row>
    <row r="1156" spans="1:12" ht="14.45">
      <c r="A1156" t="s">
        <v>2034</v>
      </c>
      <c r="B1156" t="s">
        <v>259</v>
      </c>
      <c r="C1156" t="s">
        <v>518</v>
      </c>
      <c r="D1156" t="s">
        <v>2024</v>
      </c>
      <c r="E1156" t="s">
        <v>2035</v>
      </c>
      <c r="F1156" s="1" t="s">
        <v>81</v>
      </c>
      <c r="G1156" t="s">
        <v>21</v>
      </c>
      <c r="H1156">
        <v>60</v>
      </c>
      <c r="I1156">
        <v>360</v>
      </c>
      <c r="J1156">
        <v>11</v>
      </c>
      <c r="K1156" s="1" t="s">
        <v>18</v>
      </c>
      <c r="L1156">
        <v>14</v>
      </c>
    </row>
    <row r="1157" spans="1:12" ht="14.45">
      <c r="A1157" t="s">
        <v>2036</v>
      </c>
      <c r="B1157" t="s">
        <v>259</v>
      </c>
      <c r="C1157" t="s">
        <v>518</v>
      </c>
      <c r="D1157" t="s">
        <v>2024</v>
      </c>
      <c r="E1157" t="s">
        <v>2035</v>
      </c>
      <c r="F1157" s="1" t="s">
        <v>83</v>
      </c>
      <c r="G1157" t="s">
        <v>21</v>
      </c>
      <c r="H1157">
        <v>60</v>
      </c>
      <c r="I1157">
        <v>360</v>
      </c>
      <c r="J1157" s="2" t="s">
        <v>22</v>
      </c>
      <c r="K1157" s="1" t="s">
        <v>18</v>
      </c>
      <c r="L1157">
        <v>14</v>
      </c>
    </row>
    <row r="1158" spans="1:12" ht="14.45">
      <c r="A1158" t="s">
        <v>2037</v>
      </c>
      <c r="B1158" t="s">
        <v>259</v>
      </c>
      <c r="C1158" t="s">
        <v>518</v>
      </c>
      <c r="D1158" t="s">
        <v>2024</v>
      </c>
      <c r="E1158" t="s">
        <v>2035</v>
      </c>
      <c r="F1158" s="1" t="s">
        <v>86</v>
      </c>
      <c r="G1158" t="s">
        <v>21</v>
      </c>
      <c r="H1158">
        <v>60</v>
      </c>
      <c r="I1158">
        <v>360</v>
      </c>
      <c r="J1158">
        <v>96</v>
      </c>
      <c r="K1158" s="1" t="s">
        <v>18</v>
      </c>
      <c r="L1158">
        <v>13.5</v>
      </c>
    </row>
    <row r="1159" spans="1:12" ht="14.45">
      <c r="A1159" t="s">
        <v>2038</v>
      </c>
      <c r="B1159" t="s">
        <v>259</v>
      </c>
      <c r="C1159" t="s">
        <v>518</v>
      </c>
      <c r="D1159" t="s">
        <v>2024</v>
      </c>
      <c r="E1159" t="s">
        <v>2035</v>
      </c>
      <c r="F1159" s="1" t="s">
        <v>88</v>
      </c>
      <c r="G1159" t="s">
        <v>21</v>
      </c>
      <c r="H1159">
        <v>60</v>
      </c>
      <c r="I1159">
        <v>360</v>
      </c>
      <c r="J1159">
        <v>6</v>
      </c>
      <c r="K1159" s="1" t="s">
        <v>18</v>
      </c>
      <c r="L1159">
        <v>13.5</v>
      </c>
    </row>
    <row r="1160" spans="1:12" ht="14.45">
      <c r="A1160" t="s">
        <v>2039</v>
      </c>
      <c r="B1160" t="s">
        <v>259</v>
      </c>
      <c r="C1160" t="s">
        <v>518</v>
      </c>
      <c r="D1160" t="s">
        <v>2024</v>
      </c>
      <c r="E1160" t="s">
        <v>2031</v>
      </c>
      <c r="F1160" s="1" t="s">
        <v>31</v>
      </c>
      <c r="G1160" t="s">
        <v>21</v>
      </c>
      <c r="H1160">
        <v>62</v>
      </c>
      <c r="I1160">
        <v>372</v>
      </c>
      <c r="J1160">
        <v>34</v>
      </c>
      <c r="K1160" s="1" t="s">
        <v>18</v>
      </c>
      <c r="L1160">
        <v>13.5</v>
      </c>
    </row>
    <row r="1161" spans="1:12" ht="14.45">
      <c r="A1161" t="s">
        <v>2040</v>
      </c>
      <c r="B1161" t="s">
        <v>259</v>
      </c>
      <c r="C1161" t="s">
        <v>518</v>
      </c>
      <c r="D1161" t="s">
        <v>2024</v>
      </c>
      <c r="E1161" t="s">
        <v>2041</v>
      </c>
      <c r="F1161" s="1" t="s">
        <v>31</v>
      </c>
      <c r="G1161" t="s">
        <v>45</v>
      </c>
      <c r="H1161">
        <v>78</v>
      </c>
      <c r="I1161">
        <v>234</v>
      </c>
      <c r="J1161">
        <v>1</v>
      </c>
      <c r="K1161" s="1" t="s">
        <v>18</v>
      </c>
      <c r="L1161">
        <v>13</v>
      </c>
    </row>
    <row r="1162" spans="1:12" ht="14.45">
      <c r="A1162" t="s">
        <v>2042</v>
      </c>
      <c r="B1162" t="s">
        <v>259</v>
      </c>
      <c r="C1162" t="s">
        <v>518</v>
      </c>
      <c r="D1162" t="s">
        <v>2024</v>
      </c>
      <c r="E1162" t="s">
        <v>2043</v>
      </c>
      <c r="F1162" s="1" t="s">
        <v>31</v>
      </c>
      <c r="G1162" t="s">
        <v>21</v>
      </c>
      <c r="H1162">
        <v>85</v>
      </c>
      <c r="I1162">
        <v>510</v>
      </c>
      <c r="J1162">
        <v>15</v>
      </c>
      <c r="K1162" s="1" t="s">
        <v>18</v>
      </c>
      <c r="L1162">
        <v>14</v>
      </c>
    </row>
    <row r="1163" spans="1:12" ht="14.45">
      <c r="A1163" t="s">
        <v>2044</v>
      </c>
      <c r="B1163" t="s">
        <v>259</v>
      </c>
      <c r="C1163" t="s">
        <v>518</v>
      </c>
      <c r="D1163" t="s">
        <v>2024</v>
      </c>
      <c r="E1163" t="s">
        <v>2043</v>
      </c>
      <c r="F1163" s="1" t="s">
        <v>81</v>
      </c>
      <c r="G1163" t="s">
        <v>21</v>
      </c>
      <c r="H1163">
        <v>90</v>
      </c>
      <c r="I1163">
        <v>540</v>
      </c>
      <c r="J1163">
        <v>42</v>
      </c>
      <c r="K1163" s="1" t="s">
        <v>18</v>
      </c>
      <c r="L1163">
        <v>14.5</v>
      </c>
    </row>
    <row r="1164" spans="1:12" ht="14.45">
      <c r="A1164" t="s">
        <v>2045</v>
      </c>
      <c r="B1164" t="s">
        <v>259</v>
      </c>
      <c r="C1164" t="s">
        <v>518</v>
      </c>
      <c r="D1164" t="s">
        <v>2024</v>
      </c>
      <c r="E1164" t="s">
        <v>2046</v>
      </c>
      <c r="F1164" s="1" t="s">
        <v>31</v>
      </c>
      <c r="G1164" t="s">
        <v>21</v>
      </c>
      <c r="H1164">
        <v>90</v>
      </c>
      <c r="I1164">
        <v>540</v>
      </c>
      <c r="J1164">
        <v>3</v>
      </c>
      <c r="K1164" s="1" t="s">
        <v>18</v>
      </c>
      <c r="L1164">
        <v>13</v>
      </c>
    </row>
    <row r="1165" spans="1:12" ht="14.45">
      <c r="A1165" t="s">
        <v>2047</v>
      </c>
      <c r="B1165" t="s">
        <v>259</v>
      </c>
      <c r="C1165" t="s">
        <v>518</v>
      </c>
      <c r="D1165" t="s">
        <v>2024</v>
      </c>
      <c r="E1165" t="s">
        <v>2041</v>
      </c>
      <c r="F1165" s="1" t="s">
        <v>42</v>
      </c>
      <c r="G1165" t="s">
        <v>45</v>
      </c>
      <c r="H1165">
        <v>92</v>
      </c>
      <c r="I1165">
        <v>276</v>
      </c>
      <c r="J1165">
        <v>12</v>
      </c>
      <c r="K1165" s="1" t="s">
        <v>18</v>
      </c>
      <c r="L1165">
        <v>13.5</v>
      </c>
    </row>
    <row r="1166" spans="1:12" ht="14.45">
      <c r="A1166" t="s">
        <v>2048</v>
      </c>
      <c r="B1166" t="s">
        <v>259</v>
      </c>
      <c r="C1166" t="s">
        <v>518</v>
      </c>
      <c r="D1166" t="s">
        <v>2024</v>
      </c>
      <c r="E1166" t="s">
        <v>2043</v>
      </c>
      <c r="F1166" s="1" t="s">
        <v>42</v>
      </c>
      <c r="G1166" t="s">
        <v>21</v>
      </c>
      <c r="H1166">
        <v>92</v>
      </c>
      <c r="I1166">
        <v>552</v>
      </c>
      <c r="J1166">
        <v>66</v>
      </c>
      <c r="K1166" s="1" t="s">
        <v>18</v>
      </c>
      <c r="L1166">
        <v>14</v>
      </c>
    </row>
    <row r="1167" spans="1:12" ht="14.45">
      <c r="A1167" t="s">
        <v>2049</v>
      </c>
      <c r="B1167" t="s">
        <v>259</v>
      </c>
      <c r="C1167" t="s">
        <v>518</v>
      </c>
      <c r="D1167" t="s">
        <v>2024</v>
      </c>
      <c r="E1167" t="s">
        <v>2043</v>
      </c>
      <c r="F1167" s="1" t="s">
        <v>86</v>
      </c>
      <c r="G1167" t="s">
        <v>21</v>
      </c>
      <c r="H1167">
        <v>95</v>
      </c>
      <c r="I1167">
        <v>570</v>
      </c>
      <c r="J1167">
        <v>6</v>
      </c>
      <c r="K1167" s="1" t="s">
        <v>18</v>
      </c>
      <c r="L1167">
        <v>13.5</v>
      </c>
    </row>
    <row r="1168" spans="1:12" ht="14.45">
      <c r="A1168" t="s">
        <v>2050</v>
      </c>
      <c r="B1168" t="s">
        <v>259</v>
      </c>
      <c r="C1168" t="s">
        <v>518</v>
      </c>
      <c r="D1168" t="s">
        <v>2024</v>
      </c>
      <c r="E1168" t="s">
        <v>2051</v>
      </c>
      <c r="F1168" s="1" t="s">
        <v>31</v>
      </c>
      <c r="G1168" t="s">
        <v>21</v>
      </c>
      <c r="H1168">
        <v>105</v>
      </c>
      <c r="I1168">
        <v>630</v>
      </c>
      <c r="J1168">
        <v>27</v>
      </c>
      <c r="K1168" s="1" t="s">
        <v>18</v>
      </c>
      <c r="L1168">
        <v>13.5</v>
      </c>
    </row>
    <row r="1169" spans="1:12" ht="14.45">
      <c r="A1169" t="s">
        <v>2052</v>
      </c>
      <c r="B1169" t="s">
        <v>259</v>
      </c>
      <c r="C1169" t="s">
        <v>518</v>
      </c>
      <c r="D1169" t="s">
        <v>2024</v>
      </c>
      <c r="E1169" t="s">
        <v>2035</v>
      </c>
      <c r="F1169" s="1" t="s">
        <v>42</v>
      </c>
      <c r="G1169" t="s">
        <v>45</v>
      </c>
      <c r="H1169">
        <v>120</v>
      </c>
      <c r="I1169">
        <v>360</v>
      </c>
      <c r="J1169">
        <v>3</v>
      </c>
      <c r="K1169" s="1" t="s">
        <v>18</v>
      </c>
      <c r="L1169">
        <v>13.5</v>
      </c>
    </row>
    <row r="1170" spans="1:12" ht="14.45">
      <c r="A1170" t="s">
        <v>2053</v>
      </c>
      <c r="B1170" t="s">
        <v>259</v>
      </c>
      <c r="C1170" t="s">
        <v>518</v>
      </c>
      <c r="D1170" t="s">
        <v>2024</v>
      </c>
      <c r="E1170" t="s">
        <v>2054</v>
      </c>
      <c r="F1170" s="1">
        <v>2023</v>
      </c>
      <c r="G1170" t="s">
        <v>21</v>
      </c>
      <c r="H1170">
        <v>55</v>
      </c>
      <c r="I1170">
        <v>330</v>
      </c>
      <c r="J1170" s="2" t="s">
        <v>22</v>
      </c>
      <c r="K1170" s="1" t="s">
        <v>18</v>
      </c>
      <c r="L1170">
        <v>13.5</v>
      </c>
    </row>
    <row r="1171" spans="1:12" ht="14.45">
      <c r="A1171" t="s">
        <v>2055</v>
      </c>
      <c r="B1171" t="s">
        <v>259</v>
      </c>
      <c r="C1171" t="s">
        <v>518</v>
      </c>
      <c r="D1171" t="s">
        <v>2024</v>
      </c>
      <c r="E1171" t="s">
        <v>2054</v>
      </c>
      <c r="F1171" s="1">
        <v>2023</v>
      </c>
      <c r="G1171" t="s">
        <v>45</v>
      </c>
      <c r="H1171">
        <v>115</v>
      </c>
      <c r="I1171">
        <v>345</v>
      </c>
      <c r="J1171">
        <v>30</v>
      </c>
      <c r="K1171" s="1" t="s">
        <v>18</v>
      </c>
      <c r="L1171">
        <v>13.5</v>
      </c>
    </row>
    <row r="1172" spans="1:12" ht="14.45">
      <c r="A1172" t="s">
        <v>2056</v>
      </c>
      <c r="B1172" t="s">
        <v>259</v>
      </c>
      <c r="C1172" t="s">
        <v>518</v>
      </c>
      <c r="D1172" t="s">
        <v>2024</v>
      </c>
      <c r="E1172" t="s">
        <v>2057</v>
      </c>
      <c r="F1172" s="1">
        <v>2023</v>
      </c>
      <c r="G1172" t="s">
        <v>21</v>
      </c>
      <c r="H1172">
        <v>33</v>
      </c>
      <c r="I1172">
        <v>198</v>
      </c>
      <c r="J1172" s="2" t="s">
        <v>22</v>
      </c>
      <c r="K1172" s="1" t="s">
        <v>18</v>
      </c>
      <c r="L1172">
        <v>13</v>
      </c>
    </row>
    <row r="1173" spans="1:12" ht="14.45">
      <c r="A1173" t="s">
        <v>2058</v>
      </c>
      <c r="B1173" t="s">
        <v>259</v>
      </c>
      <c r="C1173" t="s">
        <v>518</v>
      </c>
      <c r="D1173" t="s">
        <v>2024</v>
      </c>
      <c r="E1173" t="s">
        <v>2057</v>
      </c>
      <c r="F1173" s="1">
        <v>2023</v>
      </c>
      <c r="G1173" t="s">
        <v>45</v>
      </c>
      <c r="H1173">
        <v>70</v>
      </c>
      <c r="I1173">
        <v>210</v>
      </c>
      <c r="J1173">
        <v>15</v>
      </c>
      <c r="K1173" s="1" t="s">
        <v>18</v>
      </c>
      <c r="L1173">
        <v>13</v>
      </c>
    </row>
    <row r="1174" spans="1:12" ht="14.45">
      <c r="A1174" t="s">
        <v>2059</v>
      </c>
      <c r="B1174" t="s">
        <v>259</v>
      </c>
      <c r="C1174" t="s">
        <v>518</v>
      </c>
      <c r="D1174" t="s">
        <v>2024</v>
      </c>
      <c r="E1174" t="s">
        <v>2060</v>
      </c>
      <c r="F1174" s="1">
        <v>2023</v>
      </c>
      <c r="G1174" t="s">
        <v>21</v>
      </c>
      <c r="H1174">
        <v>87</v>
      </c>
      <c r="I1174">
        <v>522</v>
      </c>
      <c r="J1174" s="2" t="s">
        <v>22</v>
      </c>
      <c r="K1174" s="1" t="s">
        <v>18</v>
      </c>
      <c r="L1174">
        <v>13.5</v>
      </c>
    </row>
    <row r="1175" spans="1:12" ht="14.45">
      <c r="A1175" t="s">
        <v>2061</v>
      </c>
      <c r="B1175" t="s">
        <v>259</v>
      </c>
      <c r="C1175" t="s">
        <v>518</v>
      </c>
      <c r="D1175" t="s">
        <v>2024</v>
      </c>
      <c r="E1175" t="s">
        <v>2062</v>
      </c>
      <c r="F1175" s="1">
        <v>2023</v>
      </c>
      <c r="G1175" t="s">
        <v>21</v>
      </c>
      <c r="H1175">
        <v>90</v>
      </c>
      <c r="I1175">
        <v>540</v>
      </c>
      <c r="J1175">
        <v>108</v>
      </c>
      <c r="K1175" s="1" t="s">
        <v>18</v>
      </c>
      <c r="L1175">
        <v>13.5</v>
      </c>
    </row>
    <row r="1176" spans="1:12" ht="14.45">
      <c r="A1176" t="s">
        <v>2063</v>
      </c>
      <c r="B1176" t="s">
        <v>259</v>
      </c>
      <c r="C1176" t="s">
        <v>518</v>
      </c>
      <c r="D1176" t="s">
        <v>2024</v>
      </c>
      <c r="E1176" t="s">
        <v>2029</v>
      </c>
      <c r="F1176" s="1">
        <v>2023</v>
      </c>
      <c r="G1176" t="s">
        <v>21</v>
      </c>
      <c r="H1176">
        <v>45</v>
      </c>
      <c r="I1176">
        <v>270</v>
      </c>
      <c r="J1176">
        <v>89</v>
      </c>
      <c r="K1176" s="1" t="s">
        <v>18</v>
      </c>
      <c r="L1176">
        <v>13.5</v>
      </c>
    </row>
    <row r="1177" spans="1:12" ht="14.45">
      <c r="A1177" t="s">
        <v>2064</v>
      </c>
      <c r="B1177" t="s">
        <v>259</v>
      </c>
      <c r="C1177" t="s">
        <v>518</v>
      </c>
      <c r="D1177" t="s">
        <v>2024</v>
      </c>
      <c r="E1177" t="s">
        <v>2065</v>
      </c>
      <c r="F1177" s="1">
        <v>2023</v>
      </c>
      <c r="G1177" t="s">
        <v>21</v>
      </c>
      <c r="H1177">
        <v>62</v>
      </c>
      <c r="I1177">
        <v>372</v>
      </c>
      <c r="J1177" s="2" t="s">
        <v>22</v>
      </c>
      <c r="K1177" s="1" t="s">
        <v>18</v>
      </c>
      <c r="L1177">
        <v>13.5</v>
      </c>
    </row>
    <row r="1178" spans="1:12" ht="14.45">
      <c r="A1178" t="s">
        <v>2066</v>
      </c>
      <c r="B1178" t="s">
        <v>259</v>
      </c>
      <c r="C1178" t="s">
        <v>518</v>
      </c>
      <c r="D1178" t="s">
        <v>2024</v>
      </c>
      <c r="E1178" t="s">
        <v>2065</v>
      </c>
      <c r="F1178" s="1">
        <v>2023</v>
      </c>
      <c r="G1178" t="s">
        <v>45</v>
      </c>
      <c r="H1178">
        <v>125</v>
      </c>
      <c r="I1178">
        <v>375</v>
      </c>
      <c r="J1178">
        <v>3</v>
      </c>
      <c r="K1178" s="1" t="s">
        <v>18</v>
      </c>
      <c r="L1178">
        <v>13.5</v>
      </c>
    </row>
    <row r="1179" spans="1:12" ht="14.45">
      <c r="A1179" t="s">
        <v>2067</v>
      </c>
      <c r="B1179" t="s">
        <v>259</v>
      </c>
      <c r="C1179" t="s">
        <v>518</v>
      </c>
      <c r="D1179" t="s">
        <v>2024</v>
      </c>
      <c r="E1179" t="s">
        <v>2068</v>
      </c>
      <c r="F1179" s="1">
        <v>2022</v>
      </c>
      <c r="G1179" t="s">
        <v>21</v>
      </c>
      <c r="H1179">
        <v>60</v>
      </c>
      <c r="I1179">
        <v>360</v>
      </c>
      <c r="J1179" s="2" t="s">
        <v>22</v>
      </c>
      <c r="K1179" s="1" t="s">
        <v>18</v>
      </c>
      <c r="L1179">
        <v>13.5</v>
      </c>
    </row>
    <row r="1180" spans="1:12" ht="14.45">
      <c r="A1180" t="s">
        <v>2069</v>
      </c>
      <c r="B1180" t="s">
        <v>259</v>
      </c>
      <c r="C1180" t="s">
        <v>518</v>
      </c>
      <c r="D1180" t="s">
        <v>2024</v>
      </c>
      <c r="E1180" t="s">
        <v>2068</v>
      </c>
      <c r="F1180" s="1">
        <v>2023</v>
      </c>
      <c r="G1180" t="s">
        <v>21</v>
      </c>
      <c r="H1180">
        <v>57</v>
      </c>
      <c r="I1180">
        <v>342</v>
      </c>
      <c r="J1180" s="2" t="s">
        <v>22</v>
      </c>
      <c r="K1180" s="1" t="s">
        <v>18</v>
      </c>
      <c r="L1180">
        <v>13.5</v>
      </c>
    </row>
    <row r="1181" spans="1:12" ht="14.45">
      <c r="A1181" s="4" t="s">
        <v>2070</v>
      </c>
      <c r="B1181" s="4" t="s">
        <v>259</v>
      </c>
      <c r="C1181" s="4" t="s">
        <v>518</v>
      </c>
      <c r="D1181" s="4" t="s">
        <v>2024</v>
      </c>
      <c r="E1181" s="4" t="s">
        <v>2060</v>
      </c>
      <c r="F1181" s="1">
        <v>2024</v>
      </c>
      <c r="G1181" s="1" t="s">
        <v>21</v>
      </c>
      <c r="H1181">
        <v>87</v>
      </c>
      <c r="I1181">
        <v>522</v>
      </c>
      <c r="J1181">
        <v>90</v>
      </c>
      <c r="K1181" s="1" t="s">
        <v>18</v>
      </c>
      <c r="L1181">
        <v>13.5</v>
      </c>
    </row>
    <row r="1182" spans="1:12" ht="14.45">
      <c r="A1182" s="4" t="s">
        <v>2071</v>
      </c>
      <c r="B1182" s="4" t="s">
        <v>259</v>
      </c>
      <c r="C1182" s="4" t="s">
        <v>518</v>
      </c>
      <c r="D1182" s="4" t="s">
        <v>2024</v>
      </c>
      <c r="E1182" s="4" t="s">
        <v>2062</v>
      </c>
      <c r="F1182" s="1">
        <v>2024</v>
      </c>
      <c r="G1182" s="1" t="s">
        <v>21</v>
      </c>
      <c r="H1182">
        <v>90</v>
      </c>
      <c r="I1182">
        <v>540</v>
      </c>
      <c r="J1182">
        <v>78</v>
      </c>
      <c r="K1182" s="1" t="s">
        <v>18</v>
      </c>
      <c r="L1182">
        <v>13.5</v>
      </c>
    </row>
    <row r="1183" spans="1:12" ht="14.45">
      <c r="A1183" s="4" t="s">
        <v>2072</v>
      </c>
      <c r="B1183" s="4" t="s">
        <v>259</v>
      </c>
      <c r="C1183" s="4" t="s">
        <v>518</v>
      </c>
      <c r="D1183" s="4" t="s">
        <v>2024</v>
      </c>
      <c r="E1183" s="4" t="s">
        <v>2062</v>
      </c>
      <c r="F1183" s="1">
        <v>2024</v>
      </c>
      <c r="G1183" s="1" t="s">
        <v>1584</v>
      </c>
      <c r="H1183">
        <v>780</v>
      </c>
      <c r="I1183">
        <v>780</v>
      </c>
      <c r="J1183">
        <v>2</v>
      </c>
      <c r="K1183" s="1" t="s">
        <v>18</v>
      </c>
      <c r="L1183">
        <v>13.5</v>
      </c>
    </row>
    <row r="1184" spans="1:12" ht="14.45">
      <c r="A1184" s="4" t="s">
        <v>2073</v>
      </c>
      <c r="B1184" s="4" t="s">
        <v>259</v>
      </c>
      <c r="C1184" s="4" t="s">
        <v>518</v>
      </c>
      <c r="D1184" s="4" t="s">
        <v>2024</v>
      </c>
      <c r="E1184" s="4" t="s">
        <v>2062</v>
      </c>
      <c r="F1184" s="1">
        <v>2024</v>
      </c>
      <c r="G1184" s="1" t="s">
        <v>620</v>
      </c>
      <c r="H1184">
        <v>395</v>
      </c>
      <c r="I1184">
        <v>395</v>
      </c>
      <c r="J1184">
        <v>2</v>
      </c>
      <c r="K1184" s="1" t="s">
        <v>18</v>
      </c>
      <c r="L1184">
        <v>13.5</v>
      </c>
    </row>
    <row r="1185" spans="1:12" ht="14.45">
      <c r="A1185" s="4" t="s">
        <v>2074</v>
      </c>
      <c r="B1185" s="4" t="s">
        <v>259</v>
      </c>
      <c r="C1185" s="4" t="s">
        <v>518</v>
      </c>
      <c r="D1185" s="4" t="s">
        <v>2024</v>
      </c>
      <c r="E1185" s="4" t="s">
        <v>2062</v>
      </c>
      <c r="F1185" s="1">
        <v>2024</v>
      </c>
      <c r="G1185" s="1" t="s">
        <v>45</v>
      </c>
      <c r="H1185">
        <v>185</v>
      </c>
      <c r="I1185">
        <v>555</v>
      </c>
      <c r="J1185">
        <v>3</v>
      </c>
      <c r="K1185" s="1" t="s">
        <v>18</v>
      </c>
      <c r="L1185">
        <v>13.5</v>
      </c>
    </row>
    <row r="1186" spans="1:12" ht="14.45">
      <c r="A1186" s="4" t="s">
        <v>2075</v>
      </c>
      <c r="B1186" s="4" t="s">
        <v>259</v>
      </c>
      <c r="C1186" s="4" t="s">
        <v>518</v>
      </c>
      <c r="D1186" s="4" t="s">
        <v>2024</v>
      </c>
      <c r="E1186" s="4" t="s">
        <v>2062</v>
      </c>
      <c r="F1186" s="1">
        <v>2024</v>
      </c>
      <c r="G1186" s="1" t="s">
        <v>2076</v>
      </c>
      <c r="H1186">
        <v>1200</v>
      </c>
      <c r="I1186">
        <v>1200</v>
      </c>
      <c r="J1186">
        <v>1</v>
      </c>
      <c r="K1186" s="1" t="s">
        <v>18</v>
      </c>
      <c r="L1186">
        <v>13.5</v>
      </c>
    </row>
    <row r="1187" spans="1:12" ht="14.45">
      <c r="A1187" s="4" t="s">
        <v>2077</v>
      </c>
      <c r="B1187" s="4" t="s">
        <v>259</v>
      </c>
      <c r="C1187" s="4" t="s">
        <v>518</v>
      </c>
      <c r="D1187" s="4" t="s">
        <v>2024</v>
      </c>
      <c r="E1187" s="4" t="s">
        <v>2078</v>
      </c>
      <c r="F1187" s="1">
        <v>2024</v>
      </c>
      <c r="G1187" s="1" t="s">
        <v>21</v>
      </c>
      <c r="H1187">
        <v>94</v>
      </c>
      <c r="I1187">
        <v>564</v>
      </c>
      <c r="J1187">
        <v>12</v>
      </c>
      <c r="K1187" s="1" t="s">
        <v>18</v>
      </c>
      <c r="L1187">
        <v>13.5</v>
      </c>
    </row>
    <row r="1188" spans="1:12" ht="14.45">
      <c r="A1188" s="4" t="s">
        <v>2079</v>
      </c>
      <c r="B1188" s="4" t="s">
        <v>259</v>
      </c>
      <c r="C1188" s="4" t="s">
        <v>518</v>
      </c>
      <c r="D1188" s="4" t="s">
        <v>2024</v>
      </c>
      <c r="E1188" s="4" t="s">
        <v>2080</v>
      </c>
      <c r="F1188" s="1">
        <v>2024</v>
      </c>
      <c r="G1188" s="1" t="s">
        <v>21</v>
      </c>
      <c r="H1188">
        <v>98</v>
      </c>
      <c r="I1188">
        <v>588</v>
      </c>
      <c r="J1188" s="2" t="s">
        <v>22</v>
      </c>
      <c r="K1188" s="1" t="s">
        <v>18</v>
      </c>
      <c r="L1188">
        <v>13.5</v>
      </c>
    </row>
    <row r="1189" spans="1:12" ht="14.45">
      <c r="A1189" s="4" t="s">
        <v>2081</v>
      </c>
      <c r="B1189" s="4" t="s">
        <v>259</v>
      </c>
      <c r="C1189" s="4" t="s">
        <v>518</v>
      </c>
      <c r="D1189" s="4" t="s">
        <v>2024</v>
      </c>
      <c r="E1189" s="4" t="s">
        <v>2080</v>
      </c>
      <c r="F1189" s="1">
        <v>2024</v>
      </c>
      <c r="G1189" s="1" t="s">
        <v>2076</v>
      </c>
      <c r="H1189">
        <v>1200</v>
      </c>
      <c r="I1189">
        <v>1200</v>
      </c>
      <c r="J1189">
        <v>1</v>
      </c>
      <c r="K1189" s="1" t="s">
        <v>18</v>
      </c>
      <c r="L1189">
        <v>13.5</v>
      </c>
    </row>
    <row r="1190" spans="1:12" ht="14.45">
      <c r="A1190" s="4" t="s">
        <v>2082</v>
      </c>
      <c r="B1190" s="4" t="s">
        <v>259</v>
      </c>
      <c r="C1190" s="4" t="s">
        <v>518</v>
      </c>
      <c r="D1190" s="4" t="s">
        <v>2024</v>
      </c>
      <c r="E1190" s="4" t="s">
        <v>2083</v>
      </c>
      <c r="F1190" s="1">
        <v>2024</v>
      </c>
      <c r="G1190" s="1" t="s">
        <v>620</v>
      </c>
      <c r="H1190">
        <v>840</v>
      </c>
      <c r="I1190">
        <v>840</v>
      </c>
      <c r="J1190">
        <v>1</v>
      </c>
      <c r="K1190" s="1" t="s">
        <v>18</v>
      </c>
      <c r="L1190">
        <v>13.5</v>
      </c>
    </row>
    <row r="1191" spans="1:12" ht="14.45">
      <c r="A1191" s="4" t="s">
        <v>2084</v>
      </c>
      <c r="B1191" s="4" t="s">
        <v>259</v>
      </c>
      <c r="C1191" s="4" t="s">
        <v>518</v>
      </c>
      <c r="D1191" s="4" t="s">
        <v>2024</v>
      </c>
      <c r="E1191" s="4" t="s">
        <v>2083</v>
      </c>
      <c r="F1191" s="1">
        <v>2024</v>
      </c>
      <c r="G1191" s="1" t="s">
        <v>501</v>
      </c>
      <c r="H1191">
        <v>410</v>
      </c>
      <c r="I1191">
        <v>410</v>
      </c>
      <c r="J1191">
        <v>1</v>
      </c>
      <c r="K1191" s="1" t="s">
        <v>18</v>
      </c>
      <c r="L1191">
        <v>13.5</v>
      </c>
    </row>
    <row r="1192" spans="1:12" ht="14.45">
      <c r="A1192" s="4" t="s">
        <v>2085</v>
      </c>
      <c r="B1192" s="4" t="s">
        <v>259</v>
      </c>
      <c r="C1192" s="4" t="s">
        <v>518</v>
      </c>
      <c r="D1192" s="4" t="s">
        <v>2024</v>
      </c>
      <c r="E1192" s="4" t="s">
        <v>2086</v>
      </c>
      <c r="F1192" s="1">
        <v>2024</v>
      </c>
      <c r="G1192" s="1" t="s">
        <v>501</v>
      </c>
      <c r="H1192">
        <v>280</v>
      </c>
      <c r="I1192">
        <v>280</v>
      </c>
      <c r="J1192">
        <v>4</v>
      </c>
      <c r="K1192" s="1" t="s">
        <v>18</v>
      </c>
      <c r="L1192">
        <v>13.5</v>
      </c>
    </row>
    <row r="1193" spans="1:12" ht="14.45">
      <c r="A1193" s="4" t="s">
        <v>2087</v>
      </c>
      <c r="B1193" s="4" t="s">
        <v>259</v>
      </c>
      <c r="C1193" s="4" t="s">
        <v>518</v>
      </c>
      <c r="D1193" s="4" t="s">
        <v>2024</v>
      </c>
      <c r="E1193" s="4" t="s">
        <v>2068</v>
      </c>
      <c r="F1193" s="1">
        <v>2024</v>
      </c>
      <c r="G1193" s="1" t="s">
        <v>21</v>
      </c>
      <c r="H1193">
        <v>57</v>
      </c>
      <c r="I1193">
        <v>342</v>
      </c>
      <c r="J1193" s="2" t="s">
        <v>22</v>
      </c>
      <c r="K1193" s="1" t="s">
        <v>18</v>
      </c>
      <c r="L1193">
        <v>13.5</v>
      </c>
    </row>
    <row r="1194" spans="1:12" ht="14.45">
      <c r="A1194" s="4" t="s">
        <v>2088</v>
      </c>
      <c r="B1194" s="4" t="s">
        <v>259</v>
      </c>
      <c r="C1194" s="4" t="s">
        <v>518</v>
      </c>
      <c r="D1194" s="4" t="s">
        <v>2024</v>
      </c>
      <c r="E1194" s="4" t="s">
        <v>2043</v>
      </c>
      <c r="F1194" s="1">
        <v>2024</v>
      </c>
      <c r="G1194" s="1" t="s">
        <v>21</v>
      </c>
      <c r="H1194">
        <v>90</v>
      </c>
      <c r="I1194">
        <v>540</v>
      </c>
      <c r="J1194">
        <v>87</v>
      </c>
      <c r="K1194" s="1" t="s">
        <v>18</v>
      </c>
      <c r="L1194">
        <v>13.5</v>
      </c>
    </row>
    <row r="1195" spans="1:12" ht="14.45">
      <c r="A1195" s="4" t="s">
        <v>2089</v>
      </c>
      <c r="B1195" s="4" t="s">
        <v>259</v>
      </c>
      <c r="C1195" s="4" t="s">
        <v>518</v>
      </c>
      <c r="D1195" s="4" t="s">
        <v>2024</v>
      </c>
      <c r="E1195" s="4" t="s">
        <v>2043</v>
      </c>
      <c r="F1195" s="1">
        <v>2024</v>
      </c>
      <c r="G1195" s="1" t="s">
        <v>45</v>
      </c>
      <c r="H1195">
        <v>185</v>
      </c>
      <c r="I1195">
        <v>555</v>
      </c>
      <c r="J1195">
        <v>15</v>
      </c>
      <c r="K1195" s="1" t="s">
        <v>18</v>
      </c>
      <c r="L1195">
        <v>13.5</v>
      </c>
    </row>
    <row r="1196" spans="1:12" ht="14.45">
      <c r="A1196" s="4" t="s">
        <v>2090</v>
      </c>
      <c r="B1196" s="4" t="s">
        <v>259</v>
      </c>
      <c r="C1196" s="4" t="s">
        <v>518</v>
      </c>
      <c r="D1196" s="4" t="s">
        <v>2024</v>
      </c>
      <c r="E1196" s="4" t="s">
        <v>2043</v>
      </c>
      <c r="F1196" s="1">
        <v>2024</v>
      </c>
      <c r="G1196" s="1" t="s">
        <v>2076</v>
      </c>
      <c r="H1196">
        <v>1295</v>
      </c>
      <c r="I1196">
        <v>1295</v>
      </c>
      <c r="J1196">
        <v>1</v>
      </c>
      <c r="K1196" s="1" t="s">
        <v>18</v>
      </c>
      <c r="L1196">
        <v>13.5</v>
      </c>
    </row>
    <row r="1197" spans="1:12" ht="14.45">
      <c r="A1197" s="4" t="s">
        <v>2091</v>
      </c>
      <c r="B1197" s="4" t="s">
        <v>259</v>
      </c>
      <c r="C1197" s="4" t="s">
        <v>518</v>
      </c>
      <c r="D1197" s="4" t="s">
        <v>2024</v>
      </c>
      <c r="E1197" s="4" t="s">
        <v>2092</v>
      </c>
      <c r="F1197" s="1">
        <v>2024</v>
      </c>
      <c r="G1197" s="1" t="s">
        <v>21</v>
      </c>
      <c r="H1197">
        <v>50</v>
      </c>
      <c r="I1197">
        <v>300</v>
      </c>
      <c r="J1197" s="2" t="s">
        <v>22</v>
      </c>
      <c r="K1197" s="1" t="s">
        <v>18</v>
      </c>
      <c r="L1197">
        <v>13</v>
      </c>
    </row>
    <row r="1198" spans="1:12" ht="14.45">
      <c r="A1198" s="4" t="s">
        <v>2093</v>
      </c>
      <c r="B1198" s="4" t="s">
        <v>259</v>
      </c>
      <c r="C1198" s="4" t="s">
        <v>518</v>
      </c>
      <c r="D1198" s="4" t="s">
        <v>2024</v>
      </c>
      <c r="E1198" s="4" t="s">
        <v>2092</v>
      </c>
      <c r="F1198" s="1">
        <v>2024</v>
      </c>
      <c r="G1198" s="1" t="s">
        <v>1584</v>
      </c>
      <c r="H1198">
        <v>450</v>
      </c>
      <c r="I1198">
        <v>450</v>
      </c>
      <c r="J1198">
        <v>3</v>
      </c>
      <c r="K1198" s="1" t="s">
        <v>18</v>
      </c>
      <c r="L1198">
        <v>13</v>
      </c>
    </row>
    <row r="1199" spans="1:12" ht="14.45">
      <c r="A1199" s="4" t="s">
        <v>2094</v>
      </c>
      <c r="B1199" s="4" t="s">
        <v>259</v>
      </c>
      <c r="C1199" s="4" t="s">
        <v>518</v>
      </c>
      <c r="D1199" s="4" t="s">
        <v>2024</v>
      </c>
      <c r="E1199" s="4" t="s">
        <v>2092</v>
      </c>
      <c r="F1199" s="1">
        <v>2024</v>
      </c>
      <c r="G1199" s="1" t="s">
        <v>620</v>
      </c>
      <c r="H1199">
        <v>215</v>
      </c>
      <c r="I1199">
        <v>215</v>
      </c>
      <c r="J1199">
        <v>4</v>
      </c>
      <c r="K1199" s="1" t="s">
        <v>18</v>
      </c>
      <c r="L1199">
        <v>13</v>
      </c>
    </row>
    <row r="1200" spans="1:12" ht="14.45">
      <c r="A1200" s="4" t="s">
        <v>2095</v>
      </c>
      <c r="B1200" s="4" t="s">
        <v>259</v>
      </c>
      <c r="C1200" s="4" t="s">
        <v>518</v>
      </c>
      <c r="D1200" s="4" t="s">
        <v>2024</v>
      </c>
      <c r="E1200" s="4" t="s">
        <v>2092</v>
      </c>
      <c r="F1200" s="1">
        <v>2024</v>
      </c>
      <c r="G1200" s="1" t="s">
        <v>45</v>
      </c>
      <c r="H1200">
        <v>105</v>
      </c>
      <c r="I1200">
        <v>315</v>
      </c>
      <c r="J1200">
        <v>12</v>
      </c>
      <c r="K1200" s="1" t="s">
        <v>18</v>
      </c>
      <c r="L1200">
        <v>13</v>
      </c>
    </row>
    <row r="1201" spans="1:12" ht="14.45">
      <c r="A1201" s="4" t="s">
        <v>2096</v>
      </c>
      <c r="B1201" s="4" t="s">
        <v>259</v>
      </c>
      <c r="C1201" s="4" t="s">
        <v>518</v>
      </c>
      <c r="D1201" s="4" t="s">
        <v>2024</v>
      </c>
      <c r="E1201" s="4" t="s">
        <v>2097</v>
      </c>
      <c r="F1201" s="1">
        <v>2023</v>
      </c>
      <c r="G1201" s="1" t="s">
        <v>21</v>
      </c>
      <c r="H1201">
        <v>110</v>
      </c>
      <c r="I1201">
        <v>660</v>
      </c>
      <c r="J1201" s="2" t="s">
        <v>22</v>
      </c>
      <c r="K1201" s="1" t="s">
        <v>18</v>
      </c>
      <c r="L1201">
        <v>14</v>
      </c>
    </row>
    <row r="1202" spans="1:12" ht="14.45">
      <c r="A1202" s="4" t="s">
        <v>2098</v>
      </c>
      <c r="B1202" s="4" t="s">
        <v>259</v>
      </c>
      <c r="C1202" s="4" t="s">
        <v>518</v>
      </c>
      <c r="D1202" s="4" t="s">
        <v>2024</v>
      </c>
      <c r="E1202" s="4" t="s">
        <v>2099</v>
      </c>
      <c r="F1202" s="1">
        <v>2024</v>
      </c>
      <c r="G1202" s="1" t="s">
        <v>21</v>
      </c>
      <c r="H1202">
        <v>33</v>
      </c>
      <c r="I1202">
        <v>198</v>
      </c>
      <c r="J1202" s="2" t="s">
        <v>22</v>
      </c>
      <c r="K1202" s="1" t="s">
        <v>18</v>
      </c>
      <c r="L1202">
        <v>13</v>
      </c>
    </row>
    <row r="1203" spans="1:12" ht="14.45">
      <c r="A1203" t="s">
        <v>2100</v>
      </c>
      <c r="B1203" t="s">
        <v>259</v>
      </c>
      <c r="C1203" t="s">
        <v>518</v>
      </c>
      <c r="D1203" t="s">
        <v>2101</v>
      </c>
      <c r="E1203" t="s">
        <v>2102</v>
      </c>
      <c r="F1203" s="1" t="s">
        <v>86</v>
      </c>
      <c r="G1203" t="s">
        <v>21</v>
      </c>
      <c r="H1203">
        <v>50</v>
      </c>
      <c r="I1203">
        <v>300</v>
      </c>
      <c r="J1203">
        <v>13</v>
      </c>
      <c r="K1203" s="1" t="s">
        <v>18</v>
      </c>
      <c r="L1203">
        <v>13</v>
      </c>
    </row>
    <row r="1204" spans="1:12" ht="14.45">
      <c r="A1204" t="s">
        <v>2103</v>
      </c>
      <c r="B1204" t="s">
        <v>259</v>
      </c>
      <c r="C1204" t="s">
        <v>518</v>
      </c>
      <c r="D1204" t="s">
        <v>2101</v>
      </c>
      <c r="E1204" t="s">
        <v>2104</v>
      </c>
      <c r="F1204" s="1" t="s">
        <v>88</v>
      </c>
      <c r="G1204" t="s">
        <v>21</v>
      </c>
      <c r="H1204">
        <v>55</v>
      </c>
      <c r="I1204">
        <v>330</v>
      </c>
      <c r="J1204">
        <v>6</v>
      </c>
      <c r="K1204" s="1" t="s">
        <v>18</v>
      </c>
      <c r="L1204">
        <v>13</v>
      </c>
    </row>
    <row r="1205" spans="1:12" ht="14.45">
      <c r="A1205" t="s">
        <v>2105</v>
      </c>
      <c r="B1205" t="s">
        <v>259</v>
      </c>
      <c r="C1205" t="s">
        <v>518</v>
      </c>
      <c r="D1205" t="s">
        <v>2101</v>
      </c>
      <c r="E1205" t="s">
        <v>2104</v>
      </c>
      <c r="F1205" s="1" t="s">
        <v>31</v>
      </c>
      <c r="G1205" t="s">
        <v>21</v>
      </c>
      <c r="H1205">
        <v>55</v>
      </c>
      <c r="I1205">
        <v>330</v>
      </c>
      <c r="J1205">
        <v>23</v>
      </c>
      <c r="K1205" s="1" t="s">
        <v>18</v>
      </c>
      <c r="L1205">
        <v>13.5</v>
      </c>
    </row>
    <row r="1206" spans="1:12" ht="14.45">
      <c r="A1206" t="s">
        <v>2106</v>
      </c>
      <c r="B1206" t="s">
        <v>259</v>
      </c>
      <c r="C1206" t="s">
        <v>518</v>
      </c>
      <c r="D1206" t="s">
        <v>2101</v>
      </c>
      <c r="E1206" t="s">
        <v>2107</v>
      </c>
      <c r="F1206" s="1">
        <v>2021</v>
      </c>
      <c r="G1206" t="s">
        <v>21</v>
      </c>
      <c r="H1206">
        <v>55</v>
      </c>
      <c r="I1206">
        <v>330</v>
      </c>
      <c r="J1206">
        <v>6</v>
      </c>
      <c r="K1206" s="1" t="s">
        <v>18</v>
      </c>
      <c r="L1206">
        <v>13</v>
      </c>
    </row>
    <row r="1207" spans="1:12" ht="14.45">
      <c r="A1207" t="s">
        <v>2108</v>
      </c>
      <c r="B1207" t="s">
        <v>259</v>
      </c>
      <c r="C1207" t="s">
        <v>518</v>
      </c>
      <c r="D1207" t="s">
        <v>2101</v>
      </c>
      <c r="E1207" t="s">
        <v>2109</v>
      </c>
      <c r="F1207" s="1">
        <v>2022</v>
      </c>
      <c r="G1207" t="s">
        <v>21</v>
      </c>
      <c r="H1207">
        <v>100</v>
      </c>
      <c r="I1207">
        <v>600</v>
      </c>
      <c r="J1207">
        <v>14</v>
      </c>
      <c r="K1207" s="1" t="s">
        <v>48</v>
      </c>
      <c r="L1207">
        <v>13</v>
      </c>
    </row>
    <row r="1208" spans="1:12" ht="14.45">
      <c r="A1208" t="s">
        <v>2110</v>
      </c>
      <c r="B1208" t="s">
        <v>259</v>
      </c>
      <c r="C1208" t="s">
        <v>518</v>
      </c>
      <c r="D1208" t="s">
        <v>2101</v>
      </c>
      <c r="E1208" t="s">
        <v>2109</v>
      </c>
      <c r="F1208" s="1">
        <v>2023</v>
      </c>
      <c r="G1208" t="s">
        <v>21</v>
      </c>
      <c r="H1208">
        <v>90</v>
      </c>
      <c r="I1208">
        <v>540</v>
      </c>
      <c r="J1208">
        <v>2</v>
      </c>
      <c r="K1208" s="1" t="s">
        <v>48</v>
      </c>
      <c r="L1208">
        <v>13</v>
      </c>
    </row>
    <row r="1209" spans="1:12" ht="14.45">
      <c r="A1209" t="s">
        <v>2111</v>
      </c>
      <c r="B1209" t="s">
        <v>259</v>
      </c>
      <c r="C1209" t="s">
        <v>518</v>
      </c>
      <c r="D1209" t="s">
        <v>2101</v>
      </c>
      <c r="E1209" t="s">
        <v>2112</v>
      </c>
      <c r="F1209" s="1">
        <v>2023</v>
      </c>
      <c r="G1209" t="s">
        <v>21</v>
      </c>
      <c r="H1209">
        <v>34</v>
      </c>
      <c r="I1209">
        <v>204</v>
      </c>
      <c r="J1209">
        <v>19</v>
      </c>
      <c r="K1209" s="1" t="s">
        <v>48</v>
      </c>
      <c r="L1209">
        <v>13</v>
      </c>
    </row>
    <row r="1210" spans="1:12" ht="14.45">
      <c r="A1210" t="s">
        <v>2113</v>
      </c>
      <c r="B1210" t="s">
        <v>259</v>
      </c>
      <c r="C1210" t="s">
        <v>518</v>
      </c>
      <c r="D1210" t="s">
        <v>2101</v>
      </c>
      <c r="E1210" t="s">
        <v>2114</v>
      </c>
      <c r="F1210" s="1">
        <v>2023</v>
      </c>
      <c r="G1210" t="s">
        <v>21</v>
      </c>
      <c r="H1210">
        <v>90</v>
      </c>
      <c r="I1210">
        <v>540</v>
      </c>
      <c r="J1210">
        <v>6</v>
      </c>
      <c r="K1210" s="1" t="s">
        <v>48</v>
      </c>
      <c r="L1210">
        <v>13</v>
      </c>
    </row>
    <row r="1211" spans="1:12" ht="14.45">
      <c r="A1211" t="s">
        <v>2115</v>
      </c>
      <c r="B1211" t="s">
        <v>259</v>
      </c>
      <c r="C1211" t="s">
        <v>518</v>
      </c>
      <c r="D1211" t="s">
        <v>2101</v>
      </c>
      <c r="E1211" t="s">
        <v>2107</v>
      </c>
      <c r="F1211" s="1">
        <v>2023</v>
      </c>
      <c r="G1211" t="s">
        <v>21</v>
      </c>
      <c r="H1211">
        <v>50</v>
      </c>
      <c r="I1211">
        <v>300</v>
      </c>
      <c r="J1211">
        <v>49</v>
      </c>
      <c r="K1211" s="1" t="s">
        <v>18</v>
      </c>
      <c r="L1211">
        <v>13.5</v>
      </c>
    </row>
    <row r="1212" spans="1:12" ht="14.45">
      <c r="A1212" t="s">
        <v>2116</v>
      </c>
      <c r="B1212" t="s">
        <v>259</v>
      </c>
      <c r="C1212" t="s">
        <v>518</v>
      </c>
      <c r="D1212" t="s">
        <v>2101</v>
      </c>
      <c r="E1212" t="s">
        <v>2117</v>
      </c>
      <c r="F1212" s="1">
        <v>2023</v>
      </c>
      <c r="G1212" t="s">
        <v>21</v>
      </c>
      <c r="H1212">
        <v>66</v>
      </c>
      <c r="I1212">
        <v>396</v>
      </c>
      <c r="J1212">
        <v>6</v>
      </c>
      <c r="K1212" s="1" t="s">
        <v>18</v>
      </c>
      <c r="L1212">
        <v>13.5</v>
      </c>
    </row>
    <row r="1213" spans="1:12" ht="14.45">
      <c r="A1213" t="s">
        <v>2118</v>
      </c>
      <c r="B1213" t="s">
        <v>259</v>
      </c>
      <c r="C1213" t="s">
        <v>518</v>
      </c>
      <c r="D1213" t="s">
        <v>2101</v>
      </c>
      <c r="E1213" t="s">
        <v>2104</v>
      </c>
      <c r="F1213" s="1">
        <v>2023</v>
      </c>
      <c r="G1213" t="s">
        <v>21</v>
      </c>
      <c r="H1213">
        <v>47</v>
      </c>
      <c r="I1213">
        <v>282</v>
      </c>
      <c r="J1213">
        <v>43</v>
      </c>
      <c r="K1213" s="1" t="s">
        <v>18</v>
      </c>
      <c r="L1213">
        <v>13.5</v>
      </c>
    </row>
    <row r="1214" spans="1:12" ht="14.45">
      <c r="A1214" t="s">
        <v>2119</v>
      </c>
      <c r="B1214" t="s">
        <v>259</v>
      </c>
      <c r="C1214" t="s">
        <v>518</v>
      </c>
      <c r="D1214" t="s">
        <v>2120</v>
      </c>
      <c r="E1214" t="s">
        <v>2121</v>
      </c>
      <c r="F1214" s="1" t="s">
        <v>88</v>
      </c>
      <c r="G1214" t="s">
        <v>59</v>
      </c>
      <c r="H1214">
        <v>300</v>
      </c>
      <c r="I1214">
        <v>900</v>
      </c>
      <c r="J1214">
        <v>2</v>
      </c>
      <c r="K1214" s="1" t="s">
        <v>18</v>
      </c>
      <c r="L1214">
        <v>14</v>
      </c>
    </row>
    <row r="1215" spans="1:12" ht="14.45">
      <c r="A1215" t="s">
        <v>2122</v>
      </c>
      <c r="B1215" t="s">
        <v>259</v>
      </c>
      <c r="C1215" t="s">
        <v>518</v>
      </c>
      <c r="D1215" t="s">
        <v>2120</v>
      </c>
      <c r="E1215" t="s">
        <v>2123</v>
      </c>
      <c r="F1215" s="1" t="s">
        <v>79</v>
      </c>
      <c r="G1215" t="s">
        <v>45</v>
      </c>
      <c r="H1215">
        <v>480</v>
      </c>
      <c r="I1215">
        <v>1440</v>
      </c>
      <c r="J1215">
        <v>2</v>
      </c>
      <c r="K1215" s="1" t="s">
        <v>18</v>
      </c>
      <c r="L1215">
        <v>14</v>
      </c>
    </row>
    <row r="1216" spans="1:12" ht="14.45">
      <c r="A1216" t="s">
        <v>2124</v>
      </c>
      <c r="B1216" t="s">
        <v>259</v>
      </c>
      <c r="C1216" t="s">
        <v>518</v>
      </c>
      <c r="D1216" t="s">
        <v>2120</v>
      </c>
      <c r="E1216" t="s">
        <v>2125</v>
      </c>
      <c r="F1216" s="1">
        <v>2022</v>
      </c>
      <c r="G1216" t="s">
        <v>59</v>
      </c>
      <c r="H1216">
        <v>1100</v>
      </c>
      <c r="I1216">
        <v>3300</v>
      </c>
      <c r="J1216">
        <v>1</v>
      </c>
      <c r="K1216" s="1" t="s">
        <v>18</v>
      </c>
      <c r="L1216">
        <v>14</v>
      </c>
    </row>
    <row r="1217" spans="1:12" ht="14.45">
      <c r="A1217" t="s">
        <v>2126</v>
      </c>
      <c r="B1217" t="s">
        <v>259</v>
      </c>
      <c r="C1217" t="s">
        <v>518</v>
      </c>
      <c r="D1217" t="s">
        <v>2120</v>
      </c>
      <c r="E1217" t="s">
        <v>2127</v>
      </c>
      <c r="F1217" s="1">
        <v>2018</v>
      </c>
      <c r="G1217" t="s">
        <v>59</v>
      </c>
      <c r="H1217">
        <v>1200</v>
      </c>
      <c r="I1217">
        <v>3600</v>
      </c>
      <c r="J1217">
        <v>3</v>
      </c>
      <c r="K1217" s="1" t="s">
        <v>1357</v>
      </c>
      <c r="L1217">
        <v>14</v>
      </c>
    </row>
    <row r="1218" spans="1:12" ht="14.45">
      <c r="A1218" t="s">
        <v>2128</v>
      </c>
      <c r="B1218" t="s">
        <v>259</v>
      </c>
      <c r="C1218" t="s">
        <v>518</v>
      </c>
      <c r="D1218" t="s">
        <v>2120</v>
      </c>
      <c r="E1218" t="s">
        <v>2125</v>
      </c>
      <c r="F1218" s="1">
        <v>2022</v>
      </c>
      <c r="G1218" t="s">
        <v>501</v>
      </c>
      <c r="H1218">
        <v>2100</v>
      </c>
      <c r="I1218">
        <v>2100</v>
      </c>
      <c r="J1218">
        <v>1</v>
      </c>
      <c r="K1218" s="1" t="s">
        <v>18</v>
      </c>
      <c r="L1218">
        <v>14</v>
      </c>
    </row>
    <row r="1219" spans="1:12" ht="14.45">
      <c r="A1219" t="s">
        <v>2129</v>
      </c>
      <c r="B1219" t="s">
        <v>259</v>
      </c>
      <c r="C1219" t="s">
        <v>518</v>
      </c>
      <c r="D1219" t="s">
        <v>2120</v>
      </c>
      <c r="E1219" t="s">
        <v>2130</v>
      </c>
      <c r="F1219" s="1">
        <v>2023</v>
      </c>
      <c r="G1219" t="s">
        <v>21</v>
      </c>
      <c r="H1219">
        <v>72</v>
      </c>
      <c r="I1219">
        <v>432</v>
      </c>
      <c r="J1219">
        <v>92</v>
      </c>
      <c r="K1219" s="1" t="s">
        <v>48</v>
      </c>
      <c r="L1219">
        <v>13</v>
      </c>
    </row>
    <row r="1220" spans="1:12" ht="14.45">
      <c r="A1220" t="s">
        <v>2131</v>
      </c>
      <c r="B1220" t="s">
        <v>259</v>
      </c>
      <c r="C1220" t="s">
        <v>518</v>
      </c>
      <c r="D1220" t="s">
        <v>2120</v>
      </c>
      <c r="E1220" t="s">
        <v>2132</v>
      </c>
      <c r="F1220" s="1">
        <v>2023</v>
      </c>
      <c r="G1220" t="s">
        <v>59</v>
      </c>
      <c r="H1220">
        <v>135</v>
      </c>
      <c r="I1220">
        <v>405</v>
      </c>
      <c r="J1220">
        <v>42</v>
      </c>
      <c r="K1220" s="1" t="s">
        <v>18</v>
      </c>
      <c r="L1220">
        <v>14.5</v>
      </c>
    </row>
    <row r="1221" spans="1:12" ht="14.45">
      <c r="A1221" t="s">
        <v>2133</v>
      </c>
      <c r="B1221" t="s">
        <v>259</v>
      </c>
      <c r="C1221" t="s">
        <v>518</v>
      </c>
      <c r="D1221" t="s">
        <v>2120</v>
      </c>
      <c r="E1221" t="s">
        <v>2134</v>
      </c>
      <c r="F1221" s="1" t="s">
        <v>42</v>
      </c>
      <c r="G1221" t="s">
        <v>21</v>
      </c>
      <c r="H1221">
        <v>80</v>
      </c>
      <c r="I1221">
        <v>480</v>
      </c>
      <c r="J1221" s="2" t="s">
        <v>22</v>
      </c>
      <c r="K1221" s="1" t="s">
        <v>18</v>
      </c>
      <c r="L1221">
        <v>13</v>
      </c>
    </row>
    <row r="1222" spans="1:12" ht="14.45">
      <c r="A1222" t="s">
        <v>2135</v>
      </c>
      <c r="B1222" t="s">
        <v>259</v>
      </c>
      <c r="C1222" t="s">
        <v>518</v>
      </c>
      <c r="D1222" t="s">
        <v>2136</v>
      </c>
      <c r="E1222" t="s">
        <v>2137</v>
      </c>
      <c r="F1222" s="1" t="s">
        <v>31</v>
      </c>
      <c r="G1222" t="s">
        <v>21</v>
      </c>
      <c r="H1222">
        <v>120</v>
      </c>
      <c r="I1222">
        <v>720</v>
      </c>
      <c r="J1222">
        <v>12</v>
      </c>
      <c r="K1222" s="1" t="s">
        <v>18</v>
      </c>
      <c r="L1222">
        <v>13.5</v>
      </c>
    </row>
    <row r="1223" spans="1:12" ht="14.45">
      <c r="A1223" t="s">
        <v>2138</v>
      </c>
      <c r="B1223" t="s">
        <v>259</v>
      </c>
      <c r="C1223" t="s">
        <v>518</v>
      </c>
      <c r="D1223" t="s">
        <v>2136</v>
      </c>
      <c r="E1223" t="s">
        <v>2139</v>
      </c>
      <c r="F1223" s="1">
        <v>2022</v>
      </c>
      <c r="G1223" t="s">
        <v>21</v>
      </c>
      <c r="H1223">
        <v>90</v>
      </c>
      <c r="I1223">
        <v>540</v>
      </c>
      <c r="J1223">
        <v>12</v>
      </c>
      <c r="K1223" s="1" t="s">
        <v>18</v>
      </c>
      <c r="L1223">
        <v>13</v>
      </c>
    </row>
    <row r="1224" spans="1:12" ht="14.45">
      <c r="A1224" t="s">
        <v>2140</v>
      </c>
      <c r="B1224" t="s">
        <v>259</v>
      </c>
      <c r="C1224" t="s">
        <v>518</v>
      </c>
      <c r="D1224" t="s">
        <v>2136</v>
      </c>
      <c r="E1224" t="s">
        <v>2141</v>
      </c>
      <c r="F1224" s="1">
        <v>2022</v>
      </c>
      <c r="G1224" t="s">
        <v>21</v>
      </c>
      <c r="H1224">
        <v>145</v>
      </c>
      <c r="I1224">
        <v>870</v>
      </c>
      <c r="J1224">
        <v>15</v>
      </c>
      <c r="K1224" s="1" t="s">
        <v>18</v>
      </c>
      <c r="L1224">
        <v>13</v>
      </c>
    </row>
    <row r="1225" spans="1:12" ht="14.45">
      <c r="A1225" t="s">
        <v>2142</v>
      </c>
      <c r="B1225" t="s">
        <v>259</v>
      </c>
      <c r="C1225" t="s">
        <v>518</v>
      </c>
      <c r="D1225" t="s">
        <v>2143</v>
      </c>
      <c r="E1225" t="s">
        <v>2144</v>
      </c>
      <c r="F1225" s="1" t="s">
        <v>31</v>
      </c>
      <c r="G1225" t="s">
        <v>17</v>
      </c>
      <c r="H1225">
        <v>21</v>
      </c>
      <c r="I1225">
        <v>252</v>
      </c>
      <c r="J1225" s="2" t="s">
        <v>22</v>
      </c>
      <c r="K1225" s="1" t="s">
        <v>18</v>
      </c>
      <c r="L1225">
        <v>13</v>
      </c>
    </row>
    <row r="1226" spans="1:12" ht="14.45">
      <c r="A1226" t="s">
        <v>2145</v>
      </c>
      <c r="B1226" t="s">
        <v>259</v>
      </c>
      <c r="C1226" t="s">
        <v>518</v>
      </c>
      <c r="D1226" t="s">
        <v>2143</v>
      </c>
      <c r="E1226" t="s">
        <v>2146</v>
      </c>
      <c r="F1226" s="1" t="s">
        <v>86</v>
      </c>
      <c r="G1226" t="s">
        <v>17</v>
      </c>
      <c r="H1226">
        <v>27.5</v>
      </c>
      <c r="I1226">
        <v>330</v>
      </c>
      <c r="J1226" s="2" t="s">
        <v>22</v>
      </c>
      <c r="K1226" s="1" t="s">
        <v>18</v>
      </c>
      <c r="L1226">
        <v>13.5</v>
      </c>
    </row>
    <row r="1227" spans="1:12" ht="14.45">
      <c r="A1227" t="s">
        <v>2147</v>
      </c>
      <c r="B1227" t="s">
        <v>259</v>
      </c>
      <c r="C1227" t="s">
        <v>518</v>
      </c>
      <c r="D1227" t="s">
        <v>2143</v>
      </c>
      <c r="E1227" t="s">
        <v>2146</v>
      </c>
      <c r="F1227" s="1" t="s">
        <v>88</v>
      </c>
      <c r="G1227" t="s">
        <v>17</v>
      </c>
      <c r="H1227">
        <v>27.5</v>
      </c>
      <c r="I1227">
        <v>330</v>
      </c>
      <c r="J1227" s="2" t="s">
        <v>22</v>
      </c>
      <c r="K1227" s="1" t="s">
        <v>18</v>
      </c>
      <c r="L1227">
        <v>13</v>
      </c>
    </row>
    <row r="1228" spans="1:12" ht="14.45">
      <c r="A1228" t="s">
        <v>2148</v>
      </c>
      <c r="B1228" t="s">
        <v>259</v>
      </c>
      <c r="C1228" t="s">
        <v>518</v>
      </c>
      <c r="D1228" t="s">
        <v>2143</v>
      </c>
      <c r="E1228" t="s">
        <v>2146</v>
      </c>
      <c r="F1228" s="1" t="s">
        <v>31</v>
      </c>
      <c r="G1228" t="s">
        <v>17</v>
      </c>
      <c r="H1228">
        <v>27.5</v>
      </c>
      <c r="I1228">
        <v>330</v>
      </c>
      <c r="J1228">
        <v>90</v>
      </c>
      <c r="K1228" s="1" t="s">
        <v>18</v>
      </c>
      <c r="L1228">
        <v>14</v>
      </c>
    </row>
    <row r="1229" spans="1:12" ht="14.45">
      <c r="A1229" t="s">
        <v>2149</v>
      </c>
      <c r="B1229" t="s">
        <v>259</v>
      </c>
      <c r="C1229" t="s">
        <v>518</v>
      </c>
      <c r="D1229" t="s">
        <v>2143</v>
      </c>
      <c r="E1229" t="s">
        <v>2150</v>
      </c>
      <c r="F1229" s="1" t="s">
        <v>79</v>
      </c>
      <c r="G1229" t="s">
        <v>17</v>
      </c>
      <c r="H1229">
        <v>30</v>
      </c>
      <c r="I1229">
        <v>360</v>
      </c>
      <c r="J1229">
        <v>14</v>
      </c>
      <c r="K1229" s="1" t="s">
        <v>18</v>
      </c>
      <c r="L1229">
        <v>13</v>
      </c>
    </row>
    <row r="1230" spans="1:12" ht="14.45">
      <c r="A1230" t="s">
        <v>2151</v>
      </c>
      <c r="B1230" t="s">
        <v>259</v>
      </c>
      <c r="C1230" t="s">
        <v>518</v>
      </c>
      <c r="D1230" t="s">
        <v>2143</v>
      </c>
      <c r="E1230" t="s">
        <v>2150</v>
      </c>
      <c r="F1230" s="1" t="s">
        <v>81</v>
      </c>
      <c r="G1230" t="s">
        <v>17</v>
      </c>
      <c r="H1230">
        <v>30</v>
      </c>
      <c r="I1230">
        <v>360</v>
      </c>
      <c r="J1230" s="2" t="s">
        <v>22</v>
      </c>
      <c r="K1230" s="1" t="s">
        <v>18</v>
      </c>
      <c r="L1230">
        <v>14</v>
      </c>
    </row>
    <row r="1231" spans="1:12" ht="14.45">
      <c r="A1231" t="s">
        <v>2152</v>
      </c>
      <c r="B1231" t="s">
        <v>259</v>
      </c>
      <c r="C1231" t="s">
        <v>518</v>
      </c>
      <c r="D1231" t="s">
        <v>2143</v>
      </c>
      <c r="E1231" t="s">
        <v>2150</v>
      </c>
      <c r="F1231" s="1" t="s">
        <v>83</v>
      </c>
      <c r="G1231" t="s">
        <v>17</v>
      </c>
      <c r="H1231">
        <v>30</v>
      </c>
      <c r="I1231">
        <v>360</v>
      </c>
      <c r="J1231" s="2" t="s">
        <v>22</v>
      </c>
      <c r="K1231" s="1" t="s">
        <v>18</v>
      </c>
      <c r="L1231">
        <v>14</v>
      </c>
    </row>
    <row r="1232" spans="1:12" ht="14.45">
      <c r="A1232" t="s">
        <v>2153</v>
      </c>
      <c r="B1232" t="s">
        <v>259</v>
      </c>
      <c r="C1232" t="s">
        <v>518</v>
      </c>
      <c r="D1232" t="s">
        <v>2143</v>
      </c>
      <c r="E1232" t="s">
        <v>2154</v>
      </c>
      <c r="F1232" s="1" t="s">
        <v>86</v>
      </c>
      <c r="G1232" t="s">
        <v>21</v>
      </c>
      <c r="H1232">
        <v>30</v>
      </c>
      <c r="I1232">
        <v>180</v>
      </c>
      <c r="J1232" s="2" t="s">
        <v>22</v>
      </c>
      <c r="K1232" s="1" t="s">
        <v>18</v>
      </c>
      <c r="L1232">
        <v>13</v>
      </c>
    </row>
    <row r="1233" spans="1:12" ht="14.45">
      <c r="A1233" t="s">
        <v>2155</v>
      </c>
      <c r="B1233" t="s">
        <v>259</v>
      </c>
      <c r="C1233" t="s">
        <v>518</v>
      </c>
      <c r="D1233" t="s">
        <v>2143</v>
      </c>
      <c r="E1233" t="s">
        <v>2156</v>
      </c>
      <c r="F1233" s="1" t="s">
        <v>79</v>
      </c>
      <c r="G1233" t="s">
        <v>17</v>
      </c>
      <c r="H1233">
        <v>32</v>
      </c>
      <c r="I1233">
        <v>384</v>
      </c>
      <c r="J1233">
        <v>77</v>
      </c>
      <c r="K1233" s="1" t="s">
        <v>18</v>
      </c>
      <c r="L1233">
        <v>15</v>
      </c>
    </row>
    <row r="1234" spans="1:12" ht="14.45">
      <c r="A1234" t="s">
        <v>2157</v>
      </c>
      <c r="B1234" t="s">
        <v>259</v>
      </c>
      <c r="C1234" t="s">
        <v>518</v>
      </c>
      <c r="D1234" t="s">
        <v>2143</v>
      </c>
      <c r="E1234" t="s">
        <v>2156</v>
      </c>
      <c r="F1234" s="1" t="s">
        <v>81</v>
      </c>
      <c r="G1234" t="s">
        <v>17</v>
      </c>
      <c r="H1234">
        <v>32</v>
      </c>
      <c r="I1234">
        <v>384</v>
      </c>
      <c r="J1234">
        <v>37</v>
      </c>
      <c r="K1234" s="1" t="s">
        <v>18</v>
      </c>
      <c r="L1234">
        <v>14</v>
      </c>
    </row>
    <row r="1235" spans="1:12" ht="14.45">
      <c r="A1235" t="s">
        <v>2158</v>
      </c>
      <c r="B1235" t="s">
        <v>259</v>
      </c>
      <c r="C1235" t="s">
        <v>518</v>
      </c>
      <c r="D1235" t="s">
        <v>2143</v>
      </c>
      <c r="E1235" t="s">
        <v>2156</v>
      </c>
      <c r="F1235" s="1" t="s">
        <v>83</v>
      </c>
      <c r="G1235" t="s">
        <v>17</v>
      </c>
      <c r="H1235">
        <v>33</v>
      </c>
      <c r="I1235">
        <v>396</v>
      </c>
      <c r="J1235">
        <v>76</v>
      </c>
      <c r="K1235" s="1" t="s">
        <v>18</v>
      </c>
      <c r="L1235">
        <v>14</v>
      </c>
    </row>
    <row r="1236" spans="1:12" ht="14.45">
      <c r="A1236" t="s">
        <v>2159</v>
      </c>
      <c r="B1236" t="s">
        <v>259</v>
      </c>
      <c r="C1236" t="s">
        <v>518</v>
      </c>
      <c r="D1236" t="s">
        <v>2143</v>
      </c>
      <c r="E1236" t="s">
        <v>2160</v>
      </c>
      <c r="F1236" s="1" t="s">
        <v>86</v>
      </c>
      <c r="G1236" t="s">
        <v>21</v>
      </c>
      <c r="H1236">
        <v>33</v>
      </c>
      <c r="I1236">
        <v>198</v>
      </c>
      <c r="J1236" s="2" t="s">
        <v>22</v>
      </c>
      <c r="K1236" s="1" t="s">
        <v>18</v>
      </c>
      <c r="L1236">
        <v>13.5</v>
      </c>
    </row>
    <row r="1237" spans="1:12" ht="14.45">
      <c r="A1237" t="s">
        <v>2161</v>
      </c>
      <c r="B1237" t="s">
        <v>259</v>
      </c>
      <c r="C1237" t="s">
        <v>518</v>
      </c>
      <c r="D1237" t="s">
        <v>2143</v>
      </c>
      <c r="E1237" t="s">
        <v>2160</v>
      </c>
      <c r="F1237" s="1" t="s">
        <v>88</v>
      </c>
      <c r="G1237" t="s">
        <v>21</v>
      </c>
      <c r="H1237">
        <v>33</v>
      </c>
      <c r="I1237">
        <v>198</v>
      </c>
      <c r="J1237" s="2" t="s">
        <v>22</v>
      </c>
      <c r="K1237" s="1" t="s">
        <v>18</v>
      </c>
      <c r="L1237">
        <v>13.5</v>
      </c>
    </row>
    <row r="1238" spans="1:12" ht="14.45">
      <c r="A1238" t="s">
        <v>2162</v>
      </c>
      <c r="B1238" t="s">
        <v>259</v>
      </c>
      <c r="C1238" t="s">
        <v>518</v>
      </c>
      <c r="D1238" t="s">
        <v>2143</v>
      </c>
      <c r="E1238" t="s">
        <v>2163</v>
      </c>
      <c r="F1238" s="1" t="s">
        <v>81</v>
      </c>
      <c r="G1238" t="s">
        <v>17</v>
      </c>
      <c r="H1238">
        <v>33</v>
      </c>
      <c r="I1238">
        <v>396</v>
      </c>
      <c r="J1238">
        <v>93</v>
      </c>
      <c r="K1238" s="1" t="s">
        <v>18</v>
      </c>
      <c r="L1238">
        <v>14</v>
      </c>
    </row>
    <row r="1239" spans="1:12" ht="14.45">
      <c r="A1239" t="s">
        <v>2164</v>
      </c>
      <c r="B1239" t="s">
        <v>259</v>
      </c>
      <c r="C1239" t="s">
        <v>518</v>
      </c>
      <c r="D1239" t="s">
        <v>2143</v>
      </c>
      <c r="E1239" t="s">
        <v>2154</v>
      </c>
      <c r="F1239" s="1" t="s">
        <v>88</v>
      </c>
      <c r="G1239" t="s">
        <v>21</v>
      </c>
      <c r="H1239">
        <v>33</v>
      </c>
      <c r="I1239">
        <v>198</v>
      </c>
      <c r="J1239" s="2" t="s">
        <v>22</v>
      </c>
      <c r="K1239" s="1" t="s">
        <v>18</v>
      </c>
      <c r="L1239">
        <v>13</v>
      </c>
    </row>
    <row r="1240" spans="1:12" ht="14.45">
      <c r="A1240" t="s">
        <v>2165</v>
      </c>
      <c r="B1240" t="s">
        <v>259</v>
      </c>
      <c r="C1240" t="s">
        <v>518</v>
      </c>
      <c r="D1240" t="s">
        <v>2143</v>
      </c>
      <c r="E1240" t="s">
        <v>2154</v>
      </c>
      <c r="F1240" s="1" t="s">
        <v>31</v>
      </c>
      <c r="G1240" t="s">
        <v>21</v>
      </c>
      <c r="H1240">
        <v>34</v>
      </c>
      <c r="I1240">
        <v>204</v>
      </c>
      <c r="J1240" s="2" t="s">
        <v>22</v>
      </c>
      <c r="K1240" s="1" t="s">
        <v>18</v>
      </c>
      <c r="L1240">
        <v>14</v>
      </c>
    </row>
    <row r="1241" spans="1:12" ht="14.45">
      <c r="A1241" t="s">
        <v>2166</v>
      </c>
      <c r="B1241" t="s">
        <v>259</v>
      </c>
      <c r="C1241" t="s">
        <v>518</v>
      </c>
      <c r="D1241" t="s">
        <v>2143</v>
      </c>
      <c r="E1241" t="s">
        <v>2167</v>
      </c>
      <c r="F1241" s="1" t="s">
        <v>83</v>
      </c>
      <c r="G1241" t="s">
        <v>17</v>
      </c>
      <c r="H1241">
        <v>35</v>
      </c>
      <c r="I1241">
        <v>420</v>
      </c>
      <c r="J1241">
        <v>25</v>
      </c>
      <c r="K1241" s="1" t="s">
        <v>18</v>
      </c>
      <c r="L1241">
        <v>14</v>
      </c>
    </row>
    <row r="1242" spans="1:12" ht="14.45">
      <c r="A1242" t="s">
        <v>2168</v>
      </c>
      <c r="B1242" t="s">
        <v>259</v>
      </c>
      <c r="C1242" t="s">
        <v>518</v>
      </c>
      <c r="D1242" t="s">
        <v>2143</v>
      </c>
      <c r="E1242" t="s">
        <v>2167</v>
      </c>
      <c r="F1242" s="1" t="s">
        <v>86</v>
      </c>
      <c r="G1242" t="s">
        <v>21</v>
      </c>
      <c r="H1242">
        <v>35</v>
      </c>
      <c r="I1242">
        <v>210</v>
      </c>
      <c r="J1242">
        <v>81</v>
      </c>
      <c r="K1242" s="1" t="s">
        <v>18</v>
      </c>
      <c r="L1242">
        <v>14</v>
      </c>
    </row>
    <row r="1243" spans="1:12" ht="14.45">
      <c r="A1243" t="s">
        <v>2169</v>
      </c>
      <c r="B1243" t="s">
        <v>259</v>
      </c>
      <c r="C1243" t="s">
        <v>518</v>
      </c>
      <c r="D1243" t="s">
        <v>2143</v>
      </c>
      <c r="E1243" t="s">
        <v>2167</v>
      </c>
      <c r="F1243" s="1" t="s">
        <v>88</v>
      </c>
      <c r="G1243" t="s">
        <v>21</v>
      </c>
      <c r="H1243">
        <v>35</v>
      </c>
      <c r="I1243">
        <v>210</v>
      </c>
      <c r="J1243" s="2" t="s">
        <v>22</v>
      </c>
      <c r="K1243" s="1" t="s">
        <v>18</v>
      </c>
      <c r="L1243">
        <v>13</v>
      </c>
    </row>
    <row r="1244" spans="1:12" ht="14.45">
      <c r="A1244" t="s">
        <v>2170</v>
      </c>
      <c r="B1244" t="s">
        <v>259</v>
      </c>
      <c r="C1244" t="s">
        <v>518</v>
      </c>
      <c r="D1244" t="s">
        <v>2143</v>
      </c>
      <c r="E1244" t="s">
        <v>2160</v>
      </c>
      <c r="F1244" s="1" t="s">
        <v>31</v>
      </c>
      <c r="G1244" t="s">
        <v>21</v>
      </c>
      <c r="H1244">
        <v>35</v>
      </c>
      <c r="I1244">
        <v>210</v>
      </c>
      <c r="J1244" s="2" t="s">
        <v>22</v>
      </c>
      <c r="K1244" s="1" t="s">
        <v>18</v>
      </c>
      <c r="L1244">
        <v>14.5</v>
      </c>
    </row>
    <row r="1245" spans="1:12" ht="14.45">
      <c r="A1245" t="s">
        <v>2171</v>
      </c>
      <c r="B1245" t="s">
        <v>259</v>
      </c>
      <c r="C1245" t="s">
        <v>518</v>
      </c>
      <c r="D1245" t="s">
        <v>2143</v>
      </c>
      <c r="E1245" t="s">
        <v>2172</v>
      </c>
      <c r="F1245" s="1" t="s">
        <v>86</v>
      </c>
      <c r="G1245" t="s">
        <v>21</v>
      </c>
      <c r="H1245">
        <v>35</v>
      </c>
      <c r="I1245">
        <v>210</v>
      </c>
      <c r="J1245">
        <v>1</v>
      </c>
      <c r="K1245" s="1" t="s">
        <v>18</v>
      </c>
      <c r="L1245">
        <v>14</v>
      </c>
    </row>
    <row r="1246" spans="1:12" ht="14.45">
      <c r="A1246" t="s">
        <v>2173</v>
      </c>
      <c r="B1246" t="s">
        <v>259</v>
      </c>
      <c r="C1246" t="s">
        <v>518</v>
      </c>
      <c r="D1246" t="s">
        <v>2143</v>
      </c>
      <c r="E1246" t="s">
        <v>2174</v>
      </c>
      <c r="F1246" s="1" t="s">
        <v>514</v>
      </c>
      <c r="G1246" t="s">
        <v>17</v>
      </c>
      <c r="H1246">
        <v>36</v>
      </c>
      <c r="I1246">
        <v>432</v>
      </c>
      <c r="J1246">
        <v>2</v>
      </c>
      <c r="K1246" s="1" t="s">
        <v>18</v>
      </c>
      <c r="L1246">
        <v>13.5</v>
      </c>
    </row>
    <row r="1247" spans="1:12" ht="14.45">
      <c r="A1247" t="s">
        <v>2175</v>
      </c>
      <c r="B1247" t="s">
        <v>259</v>
      </c>
      <c r="C1247" t="s">
        <v>518</v>
      </c>
      <c r="D1247" t="s">
        <v>2143</v>
      </c>
      <c r="E1247" t="s">
        <v>2174</v>
      </c>
      <c r="F1247" s="1" t="s">
        <v>81</v>
      </c>
      <c r="G1247" t="s">
        <v>17</v>
      </c>
      <c r="H1247">
        <v>36</v>
      </c>
      <c r="I1247">
        <v>432</v>
      </c>
      <c r="J1247" s="2" t="s">
        <v>22</v>
      </c>
      <c r="K1247" s="1" t="s">
        <v>18</v>
      </c>
      <c r="L1247">
        <v>14.5</v>
      </c>
    </row>
    <row r="1248" spans="1:12" ht="14.45">
      <c r="A1248" t="s">
        <v>2176</v>
      </c>
      <c r="B1248" t="s">
        <v>259</v>
      </c>
      <c r="C1248" t="s">
        <v>518</v>
      </c>
      <c r="D1248" t="s">
        <v>2143</v>
      </c>
      <c r="E1248" t="s">
        <v>2174</v>
      </c>
      <c r="F1248" s="1" t="s">
        <v>83</v>
      </c>
      <c r="G1248" t="s">
        <v>17</v>
      </c>
      <c r="H1248">
        <v>36</v>
      </c>
      <c r="I1248">
        <v>432</v>
      </c>
      <c r="J1248" s="2" t="s">
        <v>22</v>
      </c>
      <c r="K1248" s="1" t="s">
        <v>18</v>
      </c>
      <c r="L1248">
        <v>14.5</v>
      </c>
    </row>
    <row r="1249" spans="1:12" ht="14.45">
      <c r="A1249" t="s">
        <v>2177</v>
      </c>
      <c r="B1249" t="s">
        <v>259</v>
      </c>
      <c r="C1249" t="s">
        <v>518</v>
      </c>
      <c r="D1249" t="s">
        <v>2143</v>
      </c>
      <c r="E1249" t="s">
        <v>2174</v>
      </c>
      <c r="F1249" s="1" t="s">
        <v>86</v>
      </c>
      <c r="G1249" t="s">
        <v>17</v>
      </c>
      <c r="H1249">
        <v>36</v>
      </c>
      <c r="I1249">
        <v>432</v>
      </c>
      <c r="J1249">
        <v>99</v>
      </c>
      <c r="K1249" s="1" t="s">
        <v>18</v>
      </c>
      <c r="L1249">
        <v>14</v>
      </c>
    </row>
    <row r="1250" spans="1:12" ht="14.45">
      <c r="A1250" t="s">
        <v>2178</v>
      </c>
      <c r="B1250" t="s">
        <v>259</v>
      </c>
      <c r="C1250" t="s">
        <v>518</v>
      </c>
      <c r="D1250" t="s">
        <v>2143</v>
      </c>
      <c r="E1250" t="s">
        <v>2174</v>
      </c>
      <c r="F1250" s="1" t="s">
        <v>88</v>
      </c>
      <c r="G1250" t="s">
        <v>21</v>
      </c>
      <c r="H1250">
        <v>40</v>
      </c>
      <c r="I1250">
        <v>240</v>
      </c>
      <c r="J1250">
        <v>81</v>
      </c>
      <c r="K1250" s="1" t="s">
        <v>18</v>
      </c>
      <c r="L1250">
        <v>13</v>
      </c>
    </row>
    <row r="1251" spans="1:12" ht="14.45">
      <c r="A1251" t="s">
        <v>2179</v>
      </c>
      <c r="B1251" t="s">
        <v>259</v>
      </c>
      <c r="C1251" t="s">
        <v>518</v>
      </c>
      <c r="D1251" t="s">
        <v>2143</v>
      </c>
      <c r="E1251" t="s">
        <v>2174</v>
      </c>
      <c r="F1251" s="1" t="s">
        <v>31</v>
      </c>
      <c r="G1251" t="s">
        <v>21</v>
      </c>
      <c r="H1251">
        <v>40</v>
      </c>
      <c r="I1251">
        <v>240</v>
      </c>
      <c r="J1251" s="2" t="s">
        <v>22</v>
      </c>
      <c r="K1251" s="1" t="s">
        <v>18</v>
      </c>
      <c r="L1251">
        <v>14</v>
      </c>
    </row>
    <row r="1252" spans="1:12" ht="14.45">
      <c r="A1252" t="s">
        <v>2180</v>
      </c>
      <c r="B1252" t="s">
        <v>259</v>
      </c>
      <c r="C1252" t="s">
        <v>518</v>
      </c>
      <c r="D1252" t="s">
        <v>2143</v>
      </c>
      <c r="E1252" t="s">
        <v>2172</v>
      </c>
      <c r="F1252" s="1">
        <v>2023</v>
      </c>
      <c r="G1252" t="s">
        <v>193</v>
      </c>
      <c r="H1252">
        <v>42</v>
      </c>
      <c r="I1252">
        <f>H1252*6</f>
        <v>252</v>
      </c>
      <c r="J1252" s="2" t="s">
        <v>22</v>
      </c>
      <c r="K1252" s="1" t="s">
        <v>18</v>
      </c>
      <c r="L1252">
        <v>14</v>
      </c>
    </row>
    <row r="1253" spans="1:12" ht="14.45">
      <c r="A1253" t="s">
        <v>2181</v>
      </c>
      <c r="B1253" t="s">
        <v>259</v>
      </c>
      <c r="C1253" t="s">
        <v>518</v>
      </c>
      <c r="D1253" t="s">
        <v>2143</v>
      </c>
      <c r="E1253" t="s">
        <v>2182</v>
      </c>
      <c r="F1253" s="1" t="s">
        <v>83</v>
      </c>
      <c r="G1253" t="s">
        <v>381</v>
      </c>
      <c r="H1253">
        <v>20</v>
      </c>
      <c r="I1253">
        <v>240</v>
      </c>
      <c r="J1253">
        <v>108</v>
      </c>
      <c r="K1253" s="1" t="s">
        <v>18</v>
      </c>
      <c r="L1253">
        <v>14</v>
      </c>
    </row>
    <row r="1254" spans="1:12" ht="14.45">
      <c r="A1254" t="s">
        <v>2183</v>
      </c>
      <c r="B1254" t="s">
        <v>259</v>
      </c>
      <c r="C1254" t="s">
        <v>518</v>
      </c>
      <c r="D1254" t="s">
        <v>2184</v>
      </c>
      <c r="E1254" t="s">
        <v>2185</v>
      </c>
      <c r="F1254" s="1" t="s">
        <v>31</v>
      </c>
      <c r="G1254" t="s">
        <v>17</v>
      </c>
      <c r="H1254">
        <v>23</v>
      </c>
      <c r="I1254">
        <v>276</v>
      </c>
      <c r="J1254">
        <v>73</v>
      </c>
      <c r="K1254" s="1" t="s">
        <v>48</v>
      </c>
      <c r="L1254">
        <v>13</v>
      </c>
    </row>
    <row r="1255" spans="1:12" ht="14.45">
      <c r="A1255" t="s">
        <v>2186</v>
      </c>
      <c r="B1255" t="s">
        <v>259</v>
      </c>
      <c r="C1255" t="s">
        <v>518</v>
      </c>
      <c r="D1255" t="s">
        <v>2184</v>
      </c>
      <c r="E1255" t="s">
        <v>2187</v>
      </c>
      <c r="F1255" s="1" t="s">
        <v>31</v>
      </c>
      <c r="G1255" t="s">
        <v>17</v>
      </c>
      <c r="H1255">
        <v>27</v>
      </c>
      <c r="I1255">
        <v>324</v>
      </c>
      <c r="J1255">
        <v>12</v>
      </c>
      <c r="K1255" s="1" t="s">
        <v>48</v>
      </c>
      <c r="L1255">
        <v>13</v>
      </c>
    </row>
    <row r="1256" spans="1:12" ht="14.45">
      <c r="A1256" t="s">
        <v>2188</v>
      </c>
      <c r="B1256" t="s">
        <v>259</v>
      </c>
      <c r="C1256" t="s">
        <v>518</v>
      </c>
      <c r="D1256" t="s">
        <v>2184</v>
      </c>
      <c r="E1256" t="s">
        <v>2189</v>
      </c>
      <c r="F1256" s="1">
        <v>2023</v>
      </c>
      <c r="G1256" t="s">
        <v>45</v>
      </c>
      <c r="H1256">
        <v>125</v>
      </c>
      <c r="I1256">
        <v>375</v>
      </c>
      <c r="J1256">
        <v>3</v>
      </c>
      <c r="K1256" s="1" t="s">
        <v>48</v>
      </c>
      <c r="L1256">
        <v>14</v>
      </c>
    </row>
    <row r="1257" spans="1:12" ht="14.45">
      <c r="A1257" t="s">
        <v>2190</v>
      </c>
      <c r="B1257" t="s">
        <v>259</v>
      </c>
      <c r="C1257" t="s">
        <v>518</v>
      </c>
      <c r="D1257" t="s">
        <v>2184</v>
      </c>
      <c r="E1257" t="s">
        <v>2191</v>
      </c>
      <c r="F1257" s="1">
        <v>2023</v>
      </c>
      <c r="G1257" t="s">
        <v>17</v>
      </c>
      <c r="H1257">
        <v>27</v>
      </c>
      <c r="I1257">
        <v>324</v>
      </c>
      <c r="J1257">
        <v>94</v>
      </c>
      <c r="K1257" s="1" t="s">
        <v>48</v>
      </c>
      <c r="L1257">
        <v>13.5</v>
      </c>
    </row>
    <row r="1258" spans="1:12" ht="14.45">
      <c r="A1258" t="s">
        <v>2192</v>
      </c>
      <c r="B1258" t="s">
        <v>259</v>
      </c>
      <c r="C1258" t="s">
        <v>518</v>
      </c>
      <c r="D1258" t="s">
        <v>2184</v>
      </c>
      <c r="E1258" t="s">
        <v>2193</v>
      </c>
      <c r="F1258" s="1">
        <v>2023</v>
      </c>
      <c r="G1258" t="s">
        <v>17</v>
      </c>
      <c r="H1258">
        <v>27</v>
      </c>
      <c r="I1258">
        <v>324</v>
      </c>
      <c r="J1258" s="2" t="s">
        <v>22</v>
      </c>
      <c r="K1258" s="1" t="s">
        <v>48</v>
      </c>
      <c r="L1258">
        <v>14</v>
      </c>
    </row>
    <row r="1259" spans="1:12" ht="14.45">
      <c r="A1259" t="s">
        <v>2194</v>
      </c>
      <c r="B1259" t="s">
        <v>259</v>
      </c>
      <c r="C1259" t="s">
        <v>518</v>
      </c>
      <c r="D1259" t="s">
        <v>2184</v>
      </c>
      <c r="E1259" t="s">
        <v>2195</v>
      </c>
      <c r="F1259" s="1">
        <v>2023</v>
      </c>
      <c r="G1259" t="s">
        <v>21</v>
      </c>
      <c r="H1259">
        <v>55</v>
      </c>
      <c r="I1259">
        <v>330</v>
      </c>
      <c r="J1259">
        <v>1</v>
      </c>
      <c r="K1259" s="1" t="s">
        <v>48</v>
      </c>
      <c r="L1259">
        <v>13.5</v>
      </c>
    </row>
    <row r="1260" spans="1:12" ht="14.45">
      <c r="A1260" t="s">
        <v>2196</v>
      </c>
      <c r="B1260" t="s">
        <v>259</v>
      </c>
      <c r="C1260" t="s">
        <v>518</v>
      </c>
      <c r="D1260" t="s">
        <v>2184</v>
      </c>
      <c r="E1260" t="s">
        <v>2197</v>
      </c>
      <c r="F1260" s="1">
        <v>2023</v>
      </c>
      <c r="G1260" t="s">
        <v>59</v>
      </c>
      <c r="H1260">
        <v>72</v>
      </c>
      <c r="I1260">
        <v>216</v>
      </c>
      <c r="J1260">
        <v>3</v>
      </c>
      <c r="K1260" s="1" t="s">
        <v>48</v>
      </c>
      <c r="L1260">
        <v>13.5</v>
      </c>
    </row>
    <row r="1261" spans="1:12" ht="14.45">
      <c r="A1261" t="s">
        <v>2198</v>
      </c>
      <c r="B1261" t="s">
        <v>259</v>
      </c>
      <c r="C1261" t="s">
        <v>518</v>
      </c>
      <c r="D1261" t="s">
        <v>2184</v>
      </c>
      <c r="E1261" t="s">
        <v>2199</v>
      </c>
      <c r="F1261" s="1">
        <v>2023</v>
      </c>
      <c r="G1261" t="s">
        <v>59</v>
      </c>
      <c r="H1261">
        <v>225</v>
      </c>
      <c r="I1261">
        <v>675</v>
      </c>
      <c r="J1261">
        <v>6</v>
      </c>
      <c r="K1261" s="1" t="s">
        <v>48</v>
      </c>
      <c r="L1261">
        <v>14</v>
      </c>
    </row>
    <row r="1262" spans="1:12" ht="14.45">
      <c r="A1262" t="s">
        <v>2200</v>
      </c>
      <c r="B1262" t="s">
        <v>259</v>
      </c>
      <c r="C1262" t="s">
        <v>518</v>
      </c>
      <c r="D1262" t="s">
        <v>2184</v>
      </c>
      <c r="E1262" t="s">
        <v>2185</v>
      </c>
      <c r="F1262" s="1">
        <v>2023</v>
      </c>
      <c r="G1262" t="s">
        <v>17</v>
      </c>
      <c r="H1262">
        <v>22</v>
      </c>
      <c r="I1262">
        <v>264</v>
      </c>
      <c r="J1262" s="2" t="s">
        <v>22</v>
      </c>
      <c r="K1262" s="1" t="s">
        <v>48</v>
      </c>
      <c r="L1262">
        <v>13</v>
      </c>
    </row>
    <row r="1263" spans="1:12" ht="14.45">
      <c r="A1263" t="s">
        <v>2201</v>
      </c>
      <c r="B1263" t="s">
        <v>259</v>
      </c>
      <c r="C1263" t="s">
        <v>518</v>
      </c>
      <c r="D1263" t="s">
        <v>2202</v>
      </c>
      <c r="E1263" t="s">
        <v>2203</v>
      </c>
      <c r="F1263" s="1" t="s">
        <v>736</v>
      </c>
      <c r="G1263" t="s">
        <v>17</v>
      </c>
      <c r="H1263">
        <v>27.5</v>
      </c>
      <c r="I1263">
        <v>330</v>
      </c>
      <c r="J1263" s="2" t="s">
        <v>22</v>
      </c>
      <c r="K1263" s="1" t="s">
        <v>18</v>
      </c>
      <c r="L1263">
        <v>15</v>
      </c>
    </row>
    <row r="1264" spans="1:12" ht="14.45">
      <c r="A1264" t="s">
        <v>2204</v>
      </c>
      <c r="B1264" t="s">
        <v>259</v>
      </c>
      <c r="C1264" t="s">
        <v>518</v>
      </c>
      <c r="D1264" t="s">
        <v>2202</v>
      </c>
      <c r="E1264" t="s">
        <v>2205</v>
      </c>
      <c r="F1264" s="1" t="s">
        <v>79</v>
      </c>
      <c r="G1264" t="s">
        <v>17</v>
      </c>
      <c r="H1264">
        <v>30</v>
      </c>
      <c r="I1264">
        <v>360</v>
      </c>
      <c r="J1264">
        <v>106</v>
      </c>
      <c r="K1264" s="1" t="s">
        <v>18</v>
      </c>
      <c r="L1264">
        <v>12.5</v>
      </c>
    </row>
    <row r="1265" spans="1:12" ht="14.45">
      <c r="A1265" t="s">
        <v>2206</v>
      </c>
      <c r="B1265" t="s">
        <v>259</v>
      </c>
      <c r="C1265" t="s">
        <v>518</v>
      </c>
      <c r="D1265" t="s">
        <v>2202</v>
      </c>
      <c r="E1265" t="s">
        <v>2205</v>
      </c>
      <c r="F1265" s="1" t="s">
        <v>81</v>
      </c>
      <c r="G1265" t="s">
        <v>21</v>
      </c>
      <c r="H1265">
        <v>30</v>
      </c>
      <c r="I1265">
        <v>180</v>
      </c>
      <c r="J1265" s="2" t="s">
        <v>22</v>
      </c>
      <c r="K1265" s="1" t="s">
        <v>18</v>
      </c>
      <c r="L1265">
        <v>12.5</v>
      </c>
    </row>
    <row r="1266" spans="1:12" ht="14.45">
      <c r="A1266" t="s">
        <v>2207</v>
      </c>
      <c r="B1266" t="s">
        <v>259</v>
      </c>
      <c r="C1266" t="s">
        <v>518</v>
      </c>
      <c r="D1266" t="s">
        <v>2202</v>
      </c>
      <c r="E1266" t="s">
        <v>2205</v>
      </c>
      <c r="F1266" s="1" t="s">
        <v>83</v>
      </c>
      <c r="G1266" t="s">
        <v>21</v>
      </c>
      <c r="H1266">
        <v>30</v>
      </c>
      <c r="I1266">
        <v>180</v>
      </c>
      <c r="J1266" s="2" t="s">
        <v>22</v>
      </c>
      <c r="K1266" s="1" t="s">
        <v>18</v>
      </c>
      <c r="L1266">
        <v>12.5</v>
      </c>
    </row>
    <row r="1267" spans="1:12" ht="14.45">
      <c r="A1267" t="s">
        <v>2208</v>
      </c>
      <c r="B1267" t="s">
        <v>259</v>
      </c>
      <c r="C1267" t="s">
        <v>518</v>
      </c>
      <c r="D1267" t="s">
        <v>2202</v>
      </c>
      <c r="E1267" t="s">
        <v>2205</v>
      </c>
      <c r="F1267" s="1" t="s">
        <v>86</v>
      </c>
      <c r="G1267" t="s">
        <v>21</v>
      </c>
      <c r="H1267">
        <v>30</v>
      </c>
      <c r="I1267">
        <v>180</v>
      </c>
      <c r="J1267" s="2" t="s">
        <v>22</v>
      </c>
      <c r="K1267" s="1" t="s">
        <v>18</v>
      </c>
      <c r="L1267">
        <v>12.5</v>
      </c>
    </row>
    <row r="1268" spans="1:12" ht="14.45">
      <c r="A1268" t="s">
        <v>2209</v>
      </c>
      <c r="B1268" t="s">
        <v>259</v>
      </c>
      <c r="C1268" t="s">
        <v>518</v>
      </c>
      <c r="D1268" t="s">
        <v>2202</v>
      </c>
      <c r="E1268" t="s">
        <v>2205</v>
      </c>
      <c r="F1268" s="1" t="s">
        <v>88</v>
      </c>
      <c r="G1268" t="s">
        <v>21</v>
      </c>
      <c r="H1268">
        <v>36</v>
      </c>
      <c r="I1268">
        <v>216</v>
      </c>
      <c r="J1268" s="2" t="s">
        <v>22</v>
      </c>
      <c r="K1268" s="1" t="s">
        <v>18</v>
      </c>
      <c r="L1268">
        <v>12.5</v>
      </c>
    </row>
    <row r="1269" spans="1:12" ht="14.45">
      <c r="A1269" t="s">
        <v>2210</v>
      </c>
      <c r="B1269" t="s">
        <v>259</v>
      </c>
      <c r="C1269" t="s">
        <v>518</v>
      </c>
      <c r="D1269" t="s">
        <v>2202</v>
      </c>
      <c r="E1269" t="s">
        <v>2205</v>
      </c>
      <c r="F1269" s="1" t="s">
        <v>31</v>
      </c>
      <c r="G1269" t="s">
        <v>21</v>
      </c>
      <c r="H1269">
        <v>36</v>
      </c>
      <c r="I1269">
        <v>216</v>
      </c>
      <c r="J1269" s="2" t="s">
        <v>22</v>
      </c>
      <c r="K1269" s="1" t="s">
        <v>18</v>
      </c>
      <c r="L1269">
        <v>12.5</v>
      </c>
    </row>
    <row r="1270" spans="1:12" ht="14.45">
      <c r="A1270" t="s">
        <v>2211</v>
      </c>
      <c r="B1270" t="s">
        <v>259</v>
      </c>
      <c r="C1270" t="s">
        <v>518</v>
      </c>
      <c r="D1270" t="s">
        <v>2202</v>
      </c>
      <c r="E1270" t="s">
        <v>2212</v>
      </c>
      <c r="F1270" s="1" t="s">
        <v>86</v>
      </c>
      <c r="G1270" t="s">
        <v>21</v>
      </c>
      <c r="H1270">
        <v>45</v>
      </c>
      <c r="I1270">
        <v>270</v>
      </c>
      <c r="J1270">
        <v>20</v>
      </c>
      <c r="K1270" s="1" t="s">
        <v>18</v>
      </c>
      <c r="L1270">
        <v>13.5</v>
      </c>
    </row>
    <row r="1271" spans="1:12" ht="14.45">
      <c r="A1271" t="s">
        <v>2213</v>
      </c>
      <c r="B1271" t="s">
        <v>259</v>
      </c>
      <c r="C1271" t="s">
        <v>518</v>
      </c>
      <c r="D1271" t="s">
        <v>2202</v>
      </c>
      <c r="E1271" t="s">
        <v>2214</v>
      </c>
      <c r="F1271" s="1" t="s">
        <v>88</v>
      </c>
      <c r="G1271" t="s">
        <v>21</v>
      </c>
      <c r="H1271">
        <v>45</v>
      </c>
      <c r="I1271">
        <v>270</v>
      </c>
      <c r="J1271" s="2" t="s">
        <v>22</v>
      </c>
      <c r="K1271" s="1" t="s">
        <v>18</v>
      </c>
      <c r="L1271">
        <v>13</v>
      </c>
    </row>
    <row r="1272" spans="1:12" ht="14.45">
      <c r="A1272" t="s">
        <v>2215</v>
      </c>
      <c r="B1272" t="s">
        <v>259</v>
      </c>
      <c r="C1272" t="s">
        <v>518</v>
      </c>
      <c r="D1272" t="s">
        <v>2202</v>
      </c>
      <c r="E1272" t="s">
        <v>2214</v>
      </c>
      <c r="F1272" s="1" t="s">
        <v>31</v>
      </c>
      <c r="G1272" t="s">
        <v>21</v>
      </c>
      <c r="H1272">
        <v>45</v>
      </c>
      <c r="I1272">
        <v>270</v>
      </c>
      <c r="J1272" s="2" t="s">
        <v>22</v>
      </c>
      <c r="K1272" s="1" t="s">
        <v>18</v>
      </c>
      <c r="L1272">
        <v>13</v>
      </c>
    </row>
    <row r="1273" spans="1:12" ht="14.45">
      <c r="A1273" t="s">
        <v>2216</v>
      </c>
      <c r="B1273" t="s">
        <v>259</v>
      </c>
      <c r="C1273" t="s">
        <v>518</v>
      </c>
      <c r="D1273" t="s">
        <v>2202</v>
      </c>
      <c r="E1273" t="s">
        <v>2212</v>
      </c>
      <c r="F1273" s="1" t="s">
        <v>88</v>
      </c>
      <c r="G1273" t="s">
        <v>21</v>
      </c>
      <c r="H1273">
        <v>50</v>
      </c>
      <c r="I1273">
        <v>300</v>
      </c>
      <c r="J1273">
        <v>47</v>
      </c>
      <c r="K1273" s="1" t="s">
        <v>18</v>
      </c>
      <c r="L1273">
        <v>13</v>
      </c>
    </row>
    <row r="1274" spans="1:12" ht="14.45">
      <c r="A1274" t="s">
        <v>2217</v>
      </c>
      <c r="B1274" t="s">
        <v>259</v>
      </c>
      <c r="C1274" t="s">
        <v>518</v>
      </c>
      <c r="D1274" t="s">
        <v>2202</v>
      </c>
      <c r="E1274" t="s">
        <v>2218</v>
      </c>
      <c r="F1274" s="1" t="s">
        <v>86</v>
      </c>
      <c r="G1274" t="s">
        <v>21</v>
      </c>
      <c r="H1274">
        <v>60</v>
      </c>
      <c r="I1274">
        <v>360</v>
      </c>
      <c r="J1274">
        <v>12</v>
      </c>
      <c r="K1274" s="1" t="s">
        <v>18</v>
      </c>
      <c r="L1274">
        <v>13</v>
      </c>
    </row>
    <row r="1275" spans="1:12" ht="14.45">
      <c r="A1275" t="s">
        <v>2219</v>
      </c>
      <c r="B1275" t="s">
        <v>259</v>
      </c>
      <c r="C1275" t="s">
        <v>518</v>
      </c>
      <c r="D1275" t="s">
        <v>2202</v>
      </c>
      <c r="E1275" t="s">
        <v>2220</v>
      </c>
      <c r="F1275" s="1" t="s">
        <v>86</v>
      </c>
      <c r="G1275" t="s">
        <v>21</v>
      </c>
      <c r="H1275">
        <v>66</v>
      </c>
      <c r="I1275">
        <v>396</v>
      </c>
      <c r="J1275">
        <v>12</v>
      </c>
      <c r="K1275" s="1" t="s">
        <v>18</v>
      </c>
      <c r="L1275">
        <v>13</v>
      </c>
    </row>
    <row r="1276" spans="1:12" ht="14.45">
      <c r="A1276" t="s">
        <v>2221</v>
      </c>
      <c r="B1276" t="s">
        <v>259</v>
      </c>
      <c r="C1276" t="s">
        <v>518</v>
      </c>
      <c r="D1276" t="s">
        <v>2202</v>
      </c>
      <c r="E1276" t="s">
        <v>2220</v>
      </c>
      <c r="F1276" s="1" t="s">
        <v>88</v>
      </c>
      <c r="G1276" t="s">
        <v>21</v>
      </c>
      <c r="H1276">
        <v>66</v>
      </c>
      <c r="I1276">
        <v>396</v>
      </c>
      <c r="J1276">
        <v>24</v>
      </c>
      <c r="K1276" s="1" t="s">
        <v>18</v>
      </c>
      <c r="L1276">
        <v>13</v>
      </c>
    </row>
    <row r="1277" spans="1:12" ht="14.45">
      <c r="A1277" t="s">
        <v>2222</v>
      </c>
      <c r="B1277" t="s">
        <v>259</v>
      </c>
      <c r="C1277" t="s">
        <v>518</v>
      </c>
      <c r="D1277" t="s">
        <v>2202</v>
      </c>
      <c r="E1277" t="s">
        <v>2220</v>
      </c>
      <c r="F1277" s="1" t="s">
        <v>31</v>
      </c>
      <c r="G1277" t="s">
        <v>21</v>
      </c>
      <c r="H1277">
        <v>66</v>
      </c>
      <c r="I1277">
        <v>396</v>
      </c>
      <c r="J1277">
        <v>21</v>
      </c>
      <c r="K1277" s="1" t="s">
        <v>18</v>
      </c>
      <c r="L1277">
        <v>13</v>
      </c>
    </row>
    <row r="1278" spans="1:12" ht="14.45">
      <c r="A1278" t="s">
        <v>2223</v>
      </c>
      <c r="B1278" t="s">
        <v>259</v>
      </c>
      <c r="C1278" t="s">
        <v>518</v>
      </c>
      <c r="D1278" t="s">
        <v>2202</v>
      </c>
      <c r="E1278" t="s">
        <v>2218</v>
      </c>
      <c r="F1278" s="1" t="s">
        <v>88</v>
      </c>
      <c r="G1278" t="s">
        <v>21</v>
      </c>
      <c r="H1278">
        <v>66</v>
      </c>
      <c r="I1278">
        <v>396</v>
      </c>
      <c r="J1278">
        <v>14</v>
      </c>
      <c r="K1278" s="1" t="s">
        <v>18</v>
      </c>
      <c r="L1278">
        <v>13</v>
      </c>
    </row>
    <row r="1279" spans="1:12" ht="14.45">
      <c r="A1279" t="s">
        <v>2224</v>
      </c>
      <c r="B1279" t="s">
        <v>259</v>
      </c>
      <c r="C1279" t="s">
        <v>518</v>
      </c>
      <c r="D1279" t="s">
        <v>2202</v>
      </c>
      <c r="E1279" t="s">
        <v>2225</v>
      </c>
      <c r="F1279" s="1" t="s">
        <v>88</v>
      </c>
      <c r="G1279" t="s">
        <v>21</v>
      </c>
      <c r="H1279">
        <v>72</v>
      </c>
      <c r="I1279">
        <v>432</v>
      </c>
      <c r="J1279">
        <v>34</v>
      </c>
      <c r="K1279" s="1" t="s">
        <v>18</v>
      </c>
      <c r="L1279">
        <v>13</v>
      </c>
    </row>
    <row r="1280" spans="1:12" ht="14.45">
      <c r="A1280" t="s">
        <v>2226</v>
      </c>
      <c r="B1280" t="s">
        <v>259</v>
      </c>
      <c r="C1280" t="s">
        <v>518</v>
      </c>
      <c r="D1280" t="s">
        <v>2202</v>
      </c>
      <c r="E1280" t="s">
        <v>2225</v>
      </c>
      <c r="F1280" s="1" t="s">
        <v>31</v>
      </c>
      <c r="G1280" t="s">
        <v>21</v>
      </c>
      <c r="H1280">
        <v>77</v>
      </c>
      <c r="I1280">
        <v>462</v>
      </c>
      <c r="J1280">
        <v>39</v>
      </c>
      <c r="K1280" s="1" t="s">
        <v>18</v>
      </c>
      <c r="L1280">
        <v>13</v>
      </c>
    </row>
    <row r="1281" spans="1:12" ht="14.45">
      <c r="A1281" t="s">
        <v>2227</v>
      </c>
      <c r="B1281" t="s">
        <v>259</v>
      </c>
      <c r="C1281" t="s">
        <v>518</v>
      </c>
      <c r="D1281" t="s">
        <v>2202</v>
      </c>
      <c r="E1281" t="s">
        <v>2218</v>
      </c>
      <c r="F1281" s="1" t="s">
        <v>31</v>
      </c>
      <c r="G1281" t="s">
        <v>21</v>
      </c>
      <c r="H1281">
        <v>77</v>
      </c>
      <c r="I1281">
        <v>462</v>
      </c>
      <c r="J1281">
        <v>42</v>
      </c>
      <c r="K1281" s="1" t="s">
        <v>18</v>
      </c>
      <c r="L1281">
        <v>13</v>
      </c>
    </row>
    <row r="1282" spans="1:12" ht="14.45">
      <c r="A1282" t="s">
        <v>2228</v>
      </c>
      <c r="B1282" t="s">
        <v>259</v>
      </c>
      <c r="C1282" t="s">
        <v>518</v>
      </c>
      <c r="D1282" t="s">
        <v>2202</v>
      </c>
      <c r="E1282" t="s">
        <v>2229</v>
      </c>
      <c r="F1282" s="1" t="s">
        <v>31</v>
      </c>
      <c r="G1282" t="s">
        <v>21</v>
      </c>
      <c r="H1282">
        <v>132</v>
      </c>
      <c r="I1282">
        <v>792</v>
      </c>
      <c r="J1282">
        <v>20</v>
      </c>
      <c r="K1282" s="1" t="s">
        <v>18</v>
      </c>
      <c r="L1282">
        <v>13.5</v>
      </c>
    </row>
    <row r="1283" spans="1:12" ht="14.45">
      <c r="A1283" t="s">
        <v>2230</v>
      </c>
      <c r="B1283" t="s">
        <v>259</v>
      </c>
      <c r="C1283" t="s">
        <v>518</v>
      </c>
      <c r="D1283" t="s">
        <v>2202</v>
      </c>
      <c r="E1283" t="s">
        <v>2231</v>
      </c>
      <c r="F1283" s="1" t="s">
        <v>86</v>
      </c>
      <c r="G1283" t="s">
        <v>59</v>
      </c>
      <c r="H1283">
        <v>275</v>
      </c>
      <c r="I1283">
        <v>825</v>
      </c>
      <c r="J1283">
        <v>3</v>
      </c>
      <c r="K1283" s="1" t="s">
        <v>18</v>
      </c>
      <c r="L1283">
        <v>13.5</v>
      </c>
    </row>
    <row r="1284" spans="1:12" ht="14.45">
      <c r="A1284" t="s">
        <v>2232</v>
      </c>
      <c r="B1284" t="s">
        <v>259</v>
      </c>
      <c r="C1284" t="s">
        <v>518</v>
      </c>
      <c r="D1284" t="s">
        <v>2202</v>
      </c>
      <c r="E1284" t="s">
        <v>2231</v>
      </c>
      <c r="F1284" s="1" t="s">
        <v>31</v>
      </c>
      <c r="G1284" t="s">
        <v>59</v>
      </c>
      <c r="H1284">
        <v>330</v>
      </c>
      <c r="I1284">
        <v>990</v>
      </c>
      <c r="J1284">
        <v>9</v>
      </c>
      <c r="K1284" s="1" t="s">
        <v>18</v>
      </c>
      <c r="L1284">
        <v>13.5</v>
      </c>
    </row>
    <row r="1285" spans="1:12" ht="14.45">
      <c r="A1285" t="s">
        <v>2233</v>
      </c>
      <c r="B1285" t="s">
        <v>259</v>
      </c>
      <c r="C1285" t="s">
        <v>518</v>
      </c>
      <c r="D1285" t="s">
        <v>2202</v>
      </c>
      <c r="E1285" t="s">
        <v>2212</v>
      </c>
      <c r="F1285" s="1">
        <v>2022</v>
      </c>
      <c r="G1285" t="s">
        <v>21</v>
      </c>
      <c r="H1285">
        <v>50</v>
      </c>
      <c r="I1285">
        <v>300</v>
      </c>
      <c r="J1285">
        <v>6</v>
      </c>
      <c r="K1285" s="1" t="s">
        <v>48</v>
      </c>
      <c r="L1285">
        <v>13</v>
      </c>
    </row>
    <row r="1286" spans="1:12" ht="14.45">
      <c r="A1286" t="s">
        <v>2234</v>
      </c>
      <c r="B1286" t="s">
        <v>259</v>
      </c>
      <c r="C1286" t="s">
        <v>518</v>
      </c>
      <c r="D1286" t="s">
        <v>2202</v>
      </c>
      <c r="E1286" t="s">
        <v>2235</v>
      </c>
      <c r="F1286" s="1">
        <v>2019</v>
      </c>
      <c r="G1286" t="s">
        <v>21</v>
      </c>
      <c r="H1286">
        <v>72</v>
      </c>
      <c r="I1286">
        <v>432</v>
      </c>
      <c r="J1286">
        <v>8</v>
      </c>
      <c r="K1286" s="1" t="s">
        <v>18</v>
      </c>
      <c r="L1286">
        <v>13</v>
      </c>
    </row>
    <row r="1287" spans="1:12" ht="14.45">
      <c r="A1287" t="s">
        <v>2236</v>
      </c>
      <c r="B1287" t="s">
        <v>259</v>
      </c>
      <c r="C1287" t="s">
        <v>518</v>
      </c>
      <c r="D1287" t="s">
        <v>2202</v>
      </c>
      <c r="E1287" t="s">
        <v>2235</v>
      </c>
      <c r="F1287" s="1">
        <v>2020</v>
      </c>
      <c r="G1287" t="s">
        <v>21</v>
      </c>
      <c r="H1287">
        <v>72</v>
      </c>
      <c r="I1287">
        <v>432</v>
      </c>
      <c r="J1287">
        <v>22</v>
      </c>
      <c r="K1287" s="1" t="s">
        <v>18</v>
      </c>
      <c r="L1287">
        <v>13</v>
      </c>
    </row>
    <row r="1288" spans="1:12" ht="14.45">
      <c r="A1288" t="s">
        <v>2237</v>
      </c>
      <c r="B1288" t="s">
        <v>259</v>
      </c>
      <c r="C1288" t="s">
        <v>518</v>
      </c>
      <c r="D1288" t="s">
        <v>2238</v>
      </c>
      <c r="E1288" t="s">
        <v>2239</v>
      </c>
      <c r="F1288" s="1" t="s">
        <v>31</v>
      </c>
      <c r="G1288" t="s">
        <v>17</v>
      </c>
      <c r="H1288">
        <v>20</v>
      </c>
      <c r="I1288">
        <v>240</v>
      </c>
      <c r="J1288" s="2" t="s">
        <v>22</v>
      </c>
      <c r="K1288" s="1" t="s">
        <v>48</v>
      </c>
      <c r="L1288">
        <v>12</v>
      </c>
    </row>
    <row r="1289" spans="1:12" ht="14.45">
      <c r="A1289" t="s">
        <v>2240</v>
      </c>
      <c r="B1289" t="s">
        <v>259</v>
      </c>
      <c r="C1289" t="s">
        <v>518</v>
      </c>
      <c r="D1289" t="s">
        <v>2238</v>
      </c>
      <c r="E1289" t="s">
        <v>2239</v>
      </c>
      <c r="F1289" s="1" t="s">
        <v>42</v>
      </c>
      <c r="G1289" t="s">
        <v>17</v>
      </c>
      <c r="H1289">
        <v>20</v>
      </c>
      <c r="I1289">
        <v>240</v>
      </c>
      <c r="J1289" s="2" t="s">
        <v>22</v>
      </c>
      <c r="K1289" s="1" t="s">
        <v>48</v>
      </c>
      <c r="L1289">
        <v>12</v>
      </c>
    </row>
    <row r="1290" spans="1:12" ht="14.45">
      <c r="A1290" t="s">
        <v>2241</v>
      </c>
      <c r="B1290" t="s">
        <v>259</v>
      </c>
      <c r="C1290" t="s">
        <v>518</v>
      </c>
      <c r="D1290" t="s">
        <v>2238</v>
      </c>
      <c r="E1290" t="s">
        <v>2242</v>
      </c>
      <c r="F1290" s="1" t="s">
        <v>31</v>
      </c>
      <c r="G1290" t="s">
        <v>17</v>
      </c>
      <c r="H1290">
        <v>25</v>
      </c>
      <c r="I1290">
        <v>300</v>
      </c>
      <c r="J1290" s="2" t="s">
        <v>22</v>
      </c>
      <c r="K1290" s="1" t="s">
        <v>48</v>
      </c>
      <c r="L1290">
        <v>13</v>
      </c>
    </row>
    <row r="1291" spans="1:12" ht="14.45">
      <c r="A1291" t="s">
        <v>2243</v>
      </c>
      <c r="B1291" t="s">
        <v>259</v>
      </c>
      <c r="C1291" t="s">
        <v>518</v>
      </c>
      <c r="D1291" t="s">
        <v>2238</v>
      </c>
      <c r="E1291" t="s">
        <v>2244</v>
      </c>
      <c r="F1291" s="1" t="s">
        <v>31</v>
      </c>
      <c r="G1291" t="s">
        <v>17</v>
      </c>
      <c r="H1291">
        <v>27.5</v>
      </c>
      <c r="I1291">
        <v>330</v>
      </c>
      <c r="J1291" s="2" t="s">
        <v>22</v>
      </c>
      <c r="K1291" s="1" t="s">
        <v>48</v>
      </c>
      <c r="L1291">
        <v>13.5</v>
      </c>
    </row>
    <row r="1292" spans="1:12" ht="14.45">
      <c r="A1292" t="s">
        <v>2245</v>
      </c>
      <c r="B1292" t="s">
        <v>259</v>
      </c>
      <c r="C1292" t="s">
        <v>518</v>
      </c>
      <c r="D1292" t="s">
        <v>2238</v>
      </c>
      <c r="E1292" t="s">
        <v>2246</v>
      </c>
      <c r="F1292" s="1" t="s">
        <v>31</v>
      </c>
      <c r="G1292" t="s">
        <v>17</v>
      </c>
      <c r="H1292">
        <v>27.5</v>
      </c>
      <c r="I1292">
        <v>330</v>
      </c>
      <c r="J1292" s="2" t="s">
        <v>22</v>
      </c>
      <c r="K1292" s="1" t="s">
        <v>48</v>
      </c>
      <c r="L1292">
        <v>13.5</v>
      </c>
    </row>
    <row r="1293" spans="1:12" ht="14.45">
      <c r="A1293" t="s">
        <v>2247</v>
      </c>
      <c r="B1293" t="s">
        <v>259</v>
      </c>
      <c r="C1293" t="s">
        <v>518</v>
      </c>
      <c r="D1293" t="s">
        <v>2238</v>
      </c>
      <c r="E1293" t="s">
        <v>2248</v>
      </c>
      <c r="F1293" s="1" t="s">
        <v>31</v>
      </c>
      <c r="G1293" t="s">
        <v>17</v>
      </c>
      <c r="H1293">
        <v>27.5</v>
      </c>
      <c r="I1293">
        <v>330</v>
      </c>
      <c r="J1293" s="2" t="s">
        <v>22</v>
      </c>
      <c r="K1293" s="1" t="s">
        <v>18</v>
      </c>
      <c r="L1293">
        <v>13</v>
      </c>
    </row>
    <row r="1294" spans="1:12" ht="14.45">
      <c r="A1294" t="s">
        <v>2249</v>
      </c>
      <c r="B1294" t="s">
        <v>259</v>
      </c>
      <c r="C1294" t="s">
        <v>518</v>
      </c>
      <c r="D1294" t="s">
        <v>2238</v>
      </c>
      <c r="E1294" t="s">
        <v>2250</v>
      </c>
      <c r="F1294" s="1" t="s">
        <v>31</v>
      </c>
      <c r="G1294" t="s">
        <v>17</v>
      </c>
      <c r="H1294">
        <v>27.5</v>
      </c>
      <c r="I1294">
        <v>330</v>
      </c>
      <c r="J1294" s="2" t="s">
        <v>22</v>
      </c>
      <c r="K1294" s="1" t="s">
        <v>48</v>
      </c>
      <c r="L1294">
        <v>13.5</v>
      </c>
    </row>
    <row r="1295" spans="1:12" ht="14.45">
      <c r="A1295" t="s">
        <v>2251</v>
      </c>
      <c r="B1295" t="s">
        <v>259</v>
      </c>
      <c r="C1295" t="s">
        <v>518</v>
      </c>
      <c r="D1295" t="s">
        <v>2238</v>
      </c>
      <c r="E1295" t="s">
        <v>2252</v>
      </c>
      <c r="F1295" s="1" t="s">
        <v>42</v>
      </c>
      <c r="G1295" t="s">
        <v>21</v>
      </c>
      <c r="H1295">
        <v>28</v>
      </c>
      <c r="I1295">
        <v>168</v>
      </c>
      <c r="J1295" s="2" t="s">
        <v>22</v>
      </c>
      <c r="K1295" s="1" t="s">
        <v>18</v>
      </c>
      <c r="L1295">
        <v>13</v>
      </c>
    </row>
    <row r="1296" spans="1:12" ht="14.45">
      <c r="A1296" t="s">
        <v>2253</v>
      </c>
      <c r="B1296" t="s">
        <v>259</v>
      </c>
      <c r="C1296" t="s">
        <v>518</v>
      </c>
      <c r="D1296" t="s">
        <v>2238</v>
      </c>
      <c r="E1296" t="s">
        <v>2250</v>
      </c>
      <c r="F1296" s="1" t="s">
        <v>42</v>
      </c>
      <c r="G1296" t="s">
        <v>288</v>
      </c>
      <c r="H1296">
        <v>46.8</v>
      </c>
      <c r="I1296">
        <v>280.79999999999995</v>
      </c>
      <c r="J1296">
        <v>20</v>
      </c>
      <c r="K1296" s="1" t="s">
        <v>48</v>
      </c>
      <c r="L1296">
        <v>14</v>
      </c>
    </row>
    <row r="1297" spans="1:12" ht="14.45">
      <c r="A1297" t="s">
        <v>2254</v>
      </c>
      <c r="B1297" t="s">
        <v>259</v>
      </c>
      <c r="C1297" t="s">
        <v>518</v>
      </c>
      <c r="D1297" t="s">
        <v>2238</v>
      </c>
      <c r="E1297" t="s">
        <v>2250</v>
      </c>
      <c r="F1297" s="1" t="s">
        <v>31</v>
      </c>
      <c r="G1297" t="s">
        <v>288</v>
      </c>
      <c r="H1297">
        <v>58</v>
      </c>
      <c r="I1297">
        <v>348</v>
      </c>
      <c r="J1297">
        <v>4</v>
      </c>
      <c r="K1297" s="1" t="s">
        <v>48</v>
      </c>
      <c r="L1297">
        <v>13.5</v>
      </c>
    </row>
    <row r="1298" spans="1:12" ht="14.45">
      <c r="A1298" t="s">
        <v>2255</v>
      </c>
      <c r="B1298" t="s">
        <v>259</v>
      </c>
      <c r="C1298" t="s">
        <v>518</v>
      </c>
      <c r="D1298" t="s">
        <v>2238</v>
      </c>
      <c r="E1298" t="s">
        <v>2256</v>
      </c>
      <c r="F1298" s="1" t="s">
        <v>31</v>
      </c>
      <c r="G1298" t="s">
        <v>17</v>
      </c>
      <c r="H1298">
        <v>78</v>
      </c>
      <c r="I1298">
        <v>936</v>
      </c>
      <c r="J1298">
        <v>43</v>
      </c>
      <c r="K1298" s="1" t="s">
        <v>48</v>
      </c>
      <c r="L1298">
        <v>13</v>
      </c>
    </row>
    <row r="1299" spans="1:12" ht="14.45">
      <c r="A1299" t="s">
        <v>2257</v>
      </c>
      <c r="B1299" t="s">
        <v>259</v>
      </c>
      <c r="C1299" t="s">
        <v>518</v>
      </c>
      <c r="D1299" t="s">
        <v>2258</v>
      </c>
      <c r="E1299" t="s">
        <v>2259</v>
      </c>
      <c r="F1299" s="1" t="s">
        <v>81</v>
      </c>
      <c r="G1299" t="s">
        <v>21</v>
      </c>
      <c r="H1299">
        <v>33</v>
      </c>
      <c r="I1299">
        <v>198</v>
      </c>
      <c r="J1299">
        <v>7</v>
      </c>
      <c r="K1299" s="1" t="s">
        <v>18</v>
      </c>
      <c r="L1299">
        <v>13</v>
      </c>
    </row>
    <row r="1300" spans="1:12" ht="14.45">
      <c r="A1300" t="s">
        <v>2260</v>
      </c>
      <c r="B1300" t="s">
        <v>259</v>
      </c>
      <c r="C1300" t="s">
        <v>518</v>
      </c>
      <c r="D1300" t="s">
        <v>2258</v>
      </c>
      <c r="E1300" t="s">
        <v>2261</v>
      </c>
      <c r="F1300" s="1" t="s">
        <v>31</v>
      </c>
      <c r="G1300" t="s">
        <v>21</v>
      </c>
      <c r="H1300">
        <v>33</v>
      </c>
      <c r="I1300">
        <v>198</v>
      </c>
      <c r="J1300">
        <v>47</v>
      </c>
      <c r="K1300" s="1" t="s">
        <v>18</v>
      </c>
      <c r="L1300">
        <v>13.5</v>
      </c>
    </row>
    <row r="1301" spans="1:12" ht="14.45">
      <c r="A1301" t="s">
        <v>2262</v>
      </c>
      <c r="B1301" t="s">
        <v>259</v>
      </c>
      <c r="C1301" t="s">
        <v>518</v>
      </c>
      <c r="D1301" t="s">
        <v>2258</v>
      </c>
      <c r="E1301" t="s">
        <v>2263</v>
      </c>
      <c r="F1301" s="1" t="s">
        <v>31</v>
      </c>
      <c r="G1301" t="s">
        <v>21</v>
      </c>
      <c r="H1301">
        <v>36</v>
      </c>
      <c r="I1301">
        <v>216</v>
      </c>
      <c r="J1301">
        <v>47</v>
      </c>
      <c r="K1301" s="1" t="s">
        <v>18</v>
      </c>
      <c r="L1301">
        <v>13.5</v>
      </c>
    </row>
    <row r="1302" spans="1:12" ht="14.45">
      <c r="A1302" t="s">
        <v>2264</v>
      </c>
      <c r="B1302" t="s">
        <v>259</v>
      </c>
      <c r="C1302" t="s">
        <v>518</v>
      </c>
      <c r="D1302" t="s">
        <v>2258</v>
      </c>
      <c r="E1302" t="s">
        <v>2265</v>
      </c>
      <c r="F1302" s="1" t="s">
        <v>31</v>
      </c>
      <c r="G1302" t="s">
        <v>21</v>
      </c>
      <c r="H1302">
        <v>36</v>
      </c>
      <c r="I1302">
        <v>216</v>
      </c>
      <c r="J1302">
        <v>42</v>
      </c>
      <c r="K1302" s="1" t="s">
        <v>18</v>
      </c>
      <c r="L1302">
        <v>13</v>
      </c>
    </row>
    <row r="1303" spans="1:12" ht="14.45">
      <c r="A1303" t="s">
        <v>2266</v>
      </c>
      <c r="B1303" t="s">
        <v>259</v>
      </c>
      <c r="C1303" t="s">
        <v>518</v>
      </c>
      <c r="D1303" t="s">
        <v>2258</v>
      </c>
      <c r="E1303" t="s">
        <v>2267</v>
      </c>
      <c r="F1303" s="1">
        <v>2015</v>
      </c>
      <c r="G1303" t="s">
        <v>21</v>
      </c>
      <c r="H1303">
        <v>225</v>
      </c>
      <c r="I1303">
        <v>1350</v>
      </c>
      <c r="J1303">
        <v>1</v>
      </c>
      <c r="K1303" s="1" t="s">
        <v>1357</v>
      </c>
      <c r="L1303">
        <v>13</v>
      </c>
    </row>
    <row r="1304" spans="1:12" ht="14.45">
      <c r="A1304" t="s">
        <v>2268</v>
      </c>
      <c r="B1304" t="s">
        <v>259</v>
      </c>
      <c r="C1304" t="s">
        <v>518</v>
      </c>
      <c r="D1304" t="s">
        <v>2269</v>
      </c>
      <c r="E1304" t="s">
        <v>2270</v>
      </c>
      <c r="F1304" s="1" t="s">
        <v>81</v>
      </c>
      <c r="G1304" t="s">
        <v>21</v>
      </c>
      <c r="H1304">
        <v>27.5</v>
      </c>
      <c r="I1304">
        <v>165</v>
      </c>
      <c r="J1304">
        <v>72</v>
      </c>
      <c r="K1304" s="1" t="s">
        <v>18</v>
      </c>
      <c r="L1304">
        <v>13</v>
      </c>
    </row>
    <row r="1305" spans="1:12" ht="14.45">
      <c r="A1305" t="s">
        <v>2271</v>
      </c>
      <c r="B1305" t="s">
        <v>259</v>
      </c>
      <c r="C1305" t="s">
        <v>518</v>
      </c>
      <c r="D1305" t="s">
        <v>2269</v>
      </c>
      <c r="E1305" t="s">
        <v>2270</v>
      </c>
      <c r="F1305" s="1" t="s">
        <v>83</v>
      </c>
      <c r="G1305" t="s">
        <v>21</v>
      </c>
      <c r="H1305">
        <v>27.5</v>
      </c>
      <c r="I1305">
        <v>165</v>
      </c>
      <c r="J1305">
        <v>70</v>
      </c>
      <c r="K1305" s="1" t="s">
        <v>18</v>
      </c>
      <c r="L1305">
        <v>13</v>
      </c>
    </row>
    <row r="1306" spans="1:12" ht="14.45">
      <c r="A1306" t="s">
        <v>2272</v>
      </c>
      <c r="B1306" t="s">
        <v>259</v>
      </c>
      <c r="C1306" t="s">
        <v>518</v>
      </c>
      <c r="D1306" t="s">
        <v>2269</v>
      </c>
      <c r="E1306" t="s">
        <v>2273</v>
      </c>
      <c r="F1306" s="1" t="s">
        <v>86</v>
      </c>
      <c r="G1306" t="s">
        <v>21</v>
      </c>
      <c r="H1306">
        <v>27.5</v>
      </c>
      <c r="I1306">
        <v>165</v>
      </c>
      <c r="J1306">
        <v>28</v>
      </c>
      <c r="K1306" s="1" t="s">
        <v>18</v>
      </c>
      <c r="L1306">
        <v>13</v>
      </c>
    </row>
    <row r="1307" spans="1:12" ht="14.45">
      <c r="A1307" t="s">
        <v>2274</v>
      </c>
      <c r="B1307" t="s">
        <v>259</v>
      </c>
      <c r="C1307" t="s">
        <v>518</v>
      </c>
      <c r="D1307" t="s">
        <v>2269</v>
      </c>
      <c r="E1307" t="s">
        <v>2273</v>
      </c>
      <c r="F1307" s="1" t="s">
        <v>88</v>
      </c>
      <c r="G1307" t="s">
        <v>21</v>
      </c>
      <c r="H1307">
        <v>27.5</v>
      </c>
      <c r="I1307">
        <v>165</v>
      </c>
      <c r="J1307">
        <v>32</v>
      </c>
      <c r="K1307" s="1" t="s">
        <v>18</v>
      </c>
      <c r="L1307">
        <v>13</v>
      </c>
    </row>
    <row r="1308" spans="1:12" ht="14.45">
      <c r="A1308" t="s">
        <v>2275</v>
      </c>
      <c r="B1308" t="s">
        <v>259</v>
      </c>
      <c r="C1308" t="s">
        <v>518</v>
      </c>
      <c r="D1308" t="s">
        <v>2269</v>
      </c>
      <c r="E1308" t="s">
        <v>2276</v>
      </c>
      <c r="F1308" s="1">
        <v>2022</v>
      </c>
      <c r="G1308" t="s">
        <v>193</v>
      </c>
      <c r="H1308">
        <v>28</v>
      </c>
      <c r="I1308">
        <f>H1308*6</f>
        <v>168</v>
      </c>
      <c r="J1308">
        <v>30</v>
      </c>
      <c r="K1308" s="1" t="s">
        <v>48</v>
      </c>
      <c r="L1308">
        <v>13</v>
      </c>
    </row>
    <row r="1309" spans="1:12" ht="14.45">
      <c r="A1309" t="s">
        <v>2277</v>
      </c>
      <c r="B1309" t="s">
        <v>259</v>
      </c>
      <c r="C1309" t="s">
        <v>518</v>
      </c>
      <c r="D1309" t="s">
        <v>2269</v>
      </c>
      <c r="E1309" t="s">
        <v>2278</v>
      </c>
      <c r="F1309" s="1" t="s">
        <v>514</v>
      </c>
      <c r="G1309" t="s">
        <v>21</v>
      </c>
      <c r="H1309">
        <v>60</v>
      </c>
      <c r="I1309">
        <v>360</v>
      </c>
      <c r="J1309">
        <v>23</v>
      </c>
      <c r="K1309" s="1" t="s">
        <v>18</v>
      </c>
      <c r="L1309">
        <v>13.5</v>
      </c>
    </row>
    <row r="1310" spans="1:12" ht="14.45">
      <c r="A1310" t="s">
        <v>2279</v>
      </c>
      <c r="B1310" t="s">
        <v>259</v>
      </c>
      <c r="C1310" t="s">
        <v>518</v>
      </c>
      <c r="D1310" t="s">
        <v>2269</v>
      </c>
      <c r="E1310" t="s">
        <v>2278</v>
      </c>
      <c r="F1310" s="1" t="s">
        <v>81</v>
      </c>
      <c r="G1310" t="s">
        <v>21</v>
      </c>
      <c r="H1310">
        <v>60</v>
      </c>
      <c r="I1310">
        <v>360</v>
      </c>
      <c r="J1310">
        <v>113</v>
      </c>
      <c r="K1310" s="1" t="s">
        <v>18</v>
      </c>
      <c r="L1310">
        <v>13.5</v>
      </c>
    </row>
    <row r="1311" spans="1:12" ht="14.45">
      <c r="A1311" t="s">
        <v>2280</v>
      </c>
      <c r="B1311" t="s">
        <v>259</v>
      </c>
      <c r="C1311" t="s">
        <v>518</v>
      </c>
      <c r="D1311" t="s">
        <v>2269</v>
      </c>
      <c r="E1311" t="s">
        <v>2278</v>
      </c>
      <c r="F1311" s="1" t="s">
        <v>83</v>
      </c>
      <c r="G1311" t="s">
        <v>21</v>
      </c>
      <c r="H1311">
        <v>60</v>
      </c>
      <c r="I1311">
        <v>360</v>
      </c>
      <c r="J1311">
        <v>46</v>
      </c>
      <c r="K1311" s="1" t="s">
        <v>18</v>
      </c>
      <c r="L1311">
        <v>13.5</v>
      </c>
    </row>
    <row r="1312" spans="1:12" ht="14.45">
      <c r="A1312" t="s">
        <v>2281</v>
      </c>
      <c r="B1312" t="s">
        <v>259</v>
      </c>
      <c r="C1312" t="s">
        <v>518</v>
      </c>
      <c r="D1312" t="s">
        <v>2269</v>
      </c>
      <c r="E1312" t="s">
        <v>2278</v>
      </c>
      <c r="F1312" s="1" t="s">
        <v>86</v>
      </c>
      <c r="G1312" t="s">
        <v>21</v>
      </c>
      <c r="H1312">
        <v>60</v>
      </c>
      <c r="I1312">
        <v>360</v>
      </c>
      <c r="J1312">
        <v>2</v>
      </c>
      <c r="K1312" s="1" t="s">
        <v>18</v>
      </c>
      <c r="L1312">
        <v>13.5</v>
      </c>
    </row>
    <row r="1313" spans="1:12" ht="14.45">
      <c r="A1313" t="s">
        <v>2282</v>
      </c>
      <c r="B1313" t="s">
        <v>259</v>
      </c>
      <c r="C1313" t="s">
        <v>518</v>
      </c>
      <c r="D1313" t="s">
        <v>2269</v>
      </c>
      <c r="E1313" t="s">
        <v>2278</v>
      </c>
      <c r="F1313" s="1" t="s">
        <v>88</v>
      </c>
      <c r="G1313" t="s">
        <v>21</v>
      </c>
      <c r="H1313">
        <v>60</v>
      </c>
      <c r="I1313">
        <v>360</v>
      </c>
      <c r="J1313">
        <v>18</v>
      </c>
      <c r="K1313" s="1" t="s">
        <v>18</v>
      </c>
      <c r="L1313">
        <v>13.5</v>
      </c>
    </row>
    <row r="1314" spans="1:12" ht="14.45">
      <c r="A1314" t="s">
        <v>2283</v>
      </c>
      <c r="B1314" t="s">
        <v>259</v>
      </c>
      <c r="C1314" t="s">
        <v>518</v>
      </c>
      <c r="D1314" t="s">
        <v>2284</v>
      </c>
      <c r="E1314" t="s">
        <v>2285</v>
      </c>
      <c r="F1314" s="1" t="s">
        <v>31</v>
      </c>
      <c r="G1314" t="s">
        <v>21</v>
      </c>
      <c r="H1314">
        <v>65</v>
      </c>
      <c r="I1314">
        <v>390</v>
      </c>
      <c r="J1314">
        <v>4</v>
      </c>
      <c r="K1314" s="1" t="s">
        <v>48</v>
      </c>
      <c r="L1314">
        <v>13.5</v>
      </c>
    </row>
    <row r="1315" spans="1:12" ht="14.45">
      <c r="A1315" t="s">
        <v>2286</v>
      </c>
      <c r="B1315" t="s">
        <v>259</v>
      </c>
      <c r="C1315" t="s">
        <v>518</v>
      </c>
      <c r="D1315" t="s">
        <v>2284</v>
      </c>
      <c r="E1315" t="s">
        <v>2287</v>
      </c>
      <c r="F1315" s="1" t="s">
        <v>31</v>
      </c>
      <c r="G1315" t="s">
        <v>21</v>
      </c>
      <c r="H1315">
        <v>75</v>
      </c>
      <c r="I1315">
        <v>450</v>
      </c>
      <c r="J1315">
        <v>30</v>
      </c>
      <c r="K1315" s="1" t="s">
        <v>18</v>
      </c>
      <c r="L1315">
        <v>13.5</v>
      </c>
    </row>
    <row r="1316" spans="1:12" ht="14.45">
      <c r="A1316" t="s">
        <v>2288</v>
      </c>
      <c r="B1316" t="s">
        <v>259</v>
      </c>
      <c r="C1316" t="s">
        <v>518</v>
      </c>
      <c r="D1316" t="s">
        <v>2284</v>
      </c>
      <c r="E1316" t="s">
        <v>2289</v>
      </c>
      <c r="F1316" s="1" t="s">
        <v>31</v>
      </c>
      <c r="G1316" t="s">
        <v>21</v>
      </c>
      <c r="H1316">
        <v>75</v>
      </c>
      <c r="I1316">
        <v>450</v>
      </c>
      <c r="J1316">
        <v>24</v>
      </c>
      <c r="K1316" s="1" t="s">
        <v>18</v>
      </c>
      <c r="L1316">
        <v>13.5</v>
      </c>
    </row>
    <row r="1317" spans="1:12" ht="14.45">
      <c r="A1317" t="s">
        <v>2290</v>
      </c>
      <c r="B1317" t="s">
        <v>259</v>
      </c>
      <c r="C1317" t="s">
        <v>518</v>
      </c>
      <c r="D1317" t="s">
        <v>2284</v>
      </c>
      <c r="E1317" t="s">
        <v>2291</v>
      </c>
      <c r="F1317" s="1" t="s">
        <v>86</v>
      </c>
      <c r="G1317" t="s">
        <v>21</v>
      </c>
      <c r="H1317">
        <v>85</v>
      </c>
      <c r="I1317">
        <v>510</v>
      </c>
      <c r="J1317">
        <v>5</v>
      </c>
      <c r="K1317" s="1" t="s">
        <v>18</v>
      </c>
      <c r="L1317">
        <v>13.5</v>
      </c>
    </row>
    <row r="1318" spans="1:12" ht="14.45">
      <c r="A1318" t="s">
        <v>2292</v>
      </c>
      <c r="B1318" t="s">
        <v>259</v>
      </c>
      <c r="C1318" t="s">
        <v>518</v>
      </c>
      <c r="D1318" t="s">
        <v>2284</v>
      </c>
      <c r="E1318" t="s">
        <v>2293</v>
      </c>
      <c r="F1318" s="1" t="s">
        <v>86</v>
      </c>
      <c r="G1318" t="s">
        <v>59</v>
      </c>
      <c r="H1318">
        <v>100</v>
      </c>
      <c r="I1318">
        <v>300</v>
      </c>
      <c r="J1318">
        <v>3</v>
      </c>
      <c r="K1318" s="1" t="s">
        <v>18</v>
      </c>
      <c r="L1318">
        <v>13.5</v>
      </c>
    </row>
    <row r="1319" spans="1:12" ht="14.45">
      <c r="A1319" t="s">
        <v>2294</v>
      </c>
      <c r="B1319" t="s">
        <v>259</v>
      </c>
      <c r="C1319" t="s">
        <v>518</v>
      </c>
      <c r="D1319" t="s">
        <v>2284</v>
      </c>
      <c r="E1319" t="s">
        <v>2295</v>
      </c>
      <c r="F1319" s="1" t="s">
        <v>31</v>
      </c>
      <c r="G1319" t="s">
        <v>21</v>
      </c>
      <c r="H1319">
        <v>105</v>
      </c>
      <c r="I1319">
        <v>630</v>
      </c>
      <c r="J1319">
        <v>24</v>
      </c>
      <c r="K1319" s="1" t="s">
        <v>18</v>
      </c>
      <c r="L1319">
        <v>14</v>
      </c>
    </row>
    <row r="1320" spans="1:12" ht="14.45">
      <c r="A1320" t="s">
        <v>2296</v>
      </c>
      <c r="B1320" t="s">
        <v>259</v>
      </c>
      <c r="C1320" t="s">
        <v>518</v>
      </c>
      <c r="D1320" t="s">
        <v>2284</v>
      </c>
      <c r="E1320" t="s">
        <v>2297</v>
      </c>
      <c r="F1320" s="1" t="s">
        <v>31</v>
      </c>
      <c r="G1320" t="s">
        <v>21</v>
      </c>
      <c r="H1320">
        <v>105</v>
      </c>
      <c r="I1320">
        <v>630</v>
      </c>
      <c r="J1320">
        <v>23</v>
      </c>
      <c r="K1320" s="1" t="s">
        <v>48</v>
      </c>
      <c r="L1320">
        <v>13.5</v>
      </c>
    </row>
    <row r="1321" spans="1:12" ht="14.45">
      <c r="A1321" t="s">
        <v>2298</v>
      </c>
      <c r="B1321" t="s">
        <v>259</v>
      </c>
      <c r="C1321" t="s">
        <v>518</v>
      </c>
      <c r="D1321" t="s">
        <v>2284</v>
      </c>
      <c r="E1321" t="s">
        <v>2291</v>
      </c>
      <c r="F1321" s="1" t="s">
        <v>31</v>
      </c>
      <c r="G1321" t="s">
        <v>59</v>
      </c>
      <c r="H1321">
        <v>110</v>
      </c>
      <c r="I1321">
        <v>330</v>
      </c>
      <c r="J1321">
        <v>18</v>
      </c>
      <c r="K1321" s="1" t="s">
        <v>18</v>
      </c>
      <c r="L1321">
        <v>13.5</v>
      </c>
    </row>
    <row r="1322" spans="1:12" ht="14.45">
      <c r="A1322" t="s">
        <v>2299</v>
      </c>
      <c r="B1322" t="s">
        <v>259</v>
      </c>
      <c r="C1322" t="s">
        <v>518</v>
      </c>
      <c r="D1322" t="s">
        <v>2284</v>
      </c>
      <c r="E1322" t="s">
        <v>2300</v>
      </c>
      <c r="F1322" s="1" t="s">
        <v>31</v>
      </c>
      <c r="G1322" t="s">
        <v>21</v>
      </c>
      <c r="H1322">
        <v>125</v>
      </c>
      <c r="I1322">
        <v>750</v>
      </c>
      <c r="J1322">
        <v>15</v>
      </c>
      <c r="K1322" s="1" t="s">
        <v>48</v>
      </c>
      <c r="L1322">
        <v>13.5</v>
      </c>
    </row>
    <row r="1323" spans="1:12" ht="14.45">
      <c r="A1323" t="s">
        <v>2301</v>
      </c>
      <c r="B1323" t="s">
        <v>259</v>
      </c>
      <c r="C1323" t="s">
        <v>518</v>
      </c>
      <c r="D1323" t="s">
        <v>2284</v>
      </c>
      <c r="E1323" t="s">
        <v>2293</v>
      </c>
      <c r="F1323" s="1" t="s">
        <v>31</v>
      </c>
      <c r="G1323" t="s">
        <v>59</v>
      </c>
      <c r="H1323">
        <v>125</v>
      </c>
      <c r="I1323">
        <v>375</v>
      </c>
      <c r="J1323">
        <v>12</v>
      </c>
      <c r="K1323" s="1" t="s">
        <v>18</v>
      </c>
      <c r="L1323">
        <v>13.5</v>
      </c>
    </row>
    <row r="1324" spans="1:12" ht="14.45">
      <c r="A1324" t="s">
        <v>2302</v>
      </c>
      <c r="B1324" t="s">
        <v>259</v>
      </c>
      <c r="C1324" t="s">
        <v>518</v>
      </c>
      <c r="D1324" t="s">
        <v>2284</v>
      </c>
      <c r="E1324" t="s">
        <v>2303</v>
      </c>
      <c r="F1324" s="1" t="s">
        <v>31</v>
      </c>
      <c r="G1324" t="s">
        <v>21</v>
      </c>
      <c r="H1324">
        <v>125</v>
      </c>
      <c r="I1324">
        <v>750</v>
      </c>
      <c r="J1324">
        <v>4</v>
      </c>
      <c r="K1324" s="1" t="s">
        <v>48</v>
      </c>
      <c r="L1324">
        <v>13.5</v>
      </c>
    </row>
    <row r="1325" spans="1:12" ht="14.45">
      <c r="A1325" t="s">
        <v>2304</v>
      </c>
      <c r="B1325" t="s">
        <v>259</v>
      </c>
      <c r="C1325" t="s">
        <v>518</v>
      </c>
      <c r="D1325" t="s">
        <v>2284</v>
      </c>
      <c r="E1325" t="s">
        <v>2305</v>
      </c>
      <c r="F1325" s="1" t="s">
        <v>88</v>
      </c>
      <c r="G1325" t="s">
        <v>21</v>
      </c>
      <c r="H1325">
        <v>125</v>
      </c>
      <c r="I1325">
        <v>750</v>
      </c>
      <c r="J1325">
        <v>6</v>
      </c>
      <c r="K1325" s="1" t="s">
        <v>18</v>
      </c>
      <c r="L1325">
        <v>13</v>
      </c>
    </row>
    <row r="1326" spans="1:12" ht="14.45">
      <c r="A1326" t="s">
        <v>2306</v>
      </c>
      <c r="B1326" t="s">
        <v>259</v>
      </c>
      <c r="C1326" t="s">
        <v>518</v>
      </c>
      <c r="D1326" t="s">
        <v>2284</v>
      </c>
      <c r="E1326" t="s">
        <v>2307</v>
      </c>
      <c r="F1326" s="1">
        <v>2022</v>
      </c>
      <c r="G1326" t="s">
        <v>59</v>
      </c>
      <c r="H1326">
        <v>200</v>
      </c>
      <c r="I1326">
        <v>600</v>
      </c>
      <c r="J1326">
        <v>3</v>
      </c>
      <c r="K1326" s="1" t="s">
        <v>48</v>
      </c>
      <c r="L1326">
        <v>13.5</v>
      </c>
    </row>
    <row r="1327" spans="1:12" ht="14.45">
      <c r="A1327" t="s">
        <v>2308</v>
      </c>
      <c r="B1327" t="s">
        <v>259</v>
      </c>
      <c r="C1327" t="s">
        <v>518</v>
      </c>
      <c r="D1327" t="s">
        <v>2284</v>
      </c>
      <c r="E1327" t="s">
        <v>2309</v>
      </c>
      <c r="F1327" s="1" t="s">
        <v>31</v>
      </c>
      <c r="G1327" t="s">
        <v>21</v>
      </c>
      <c r="H1327">
        <v>260</v>
      </c>
      <c r="I1327">
        <v>1560</v>
      </c>
      <c r="J1327">
        <v>12</v>
      </c>
      <c r="K1327" s="1" t="s">
        <v>18</v>
      </c>
      <c r="L1327">
        <v>14.5</v>
      </c>
    </row>
    <row r="1328" spans="1:12" ht="14.45">
      <c r="A1328" t="s">
        <v>2310</v>
      </c>
      <c r="B1328" t="s">
        <v>259</v>
      </c>
      <c r="C1328" t="s">
        <v>518</v>
      </c>
      <c r="D1328" t="s">
        <v>2284</v>
      </c>
      <c r="E1328" t="s">
        <v>2311</v>
      </c>
      <c r="F1328" s="1" t="s">
        <v>31</v>
      </c>
      <c r="G1328" t="s">
        <v>59</v>
      </c>
      <c r="H1328">
        <v>275</v>
      </c>
      <c r="I1328">
        <v>825</v>
      </c>
      <c r="J1328">
        <v>3</v>
      </c>
      <c r="K1328" s="1" t="s">
        <v>18</v>
      </c>
      <c r="L1328">
        <v>13.5</v>
      </c>
    </row>
    <row r="1329" spans="1:12" ht="14.45">
      <c r="A1329" t="s">
        <v>2312</v>
      </c>
      <c r="B1329" t="s">
        <v>259</v>
      </c>
      <c r="C1329" t="s">
        <v>518</v>
      </c>
      <c r="D1329" t="s">
        <v>2284</v>
      </c>
      <c r="E1329" t="s">
        <v>2313</v>
      </c>
      <c r="F1329" s="1" t="s">
        <v>31</v>
      </c>
      <c r="G1329" t="s">
        <v>59</v>
      </c>
      <c r="H1329">
        <v>500</v>
      </c>
      <c r="I1329">
        <v>1500</v>
      </c>
      <c r="J1329">
        <v>3</v>
      </c>
      <c r="K1329" s="1" t="s">
        <v>18</v>
      </c>
      <c r="L1329">
        <v>14.5</v>
      </c>
    </row>
    <row r="1330" spans="1:12" ht="14.45">
      <c r="A1330" t="s">
        <v>2314</v>
      </c>
      <c r="B1330" t="s">
        <v>259</v>
      </c>
      <c r="C1330" t="s">
        <v>518</v>
      </c>
      <c r="D1330" t="s">
        <v>2284</v>
      </c>
      <c r="E1330" t="s">
        <v>2315</v>
      </c>
      <c r="F1330" s="1" t="s">
        <v>31</v>
      </c>
      <c r="G1330" t="s">
        <v>59</v>
      </c>
      <c r="H1330">
        <v>500</v>
      </c>
      <c r="I1330">
        <v>1500</v>
      </c>
      <c r="J1330">
        <v>3</v>
      </c>
      <c r="K1330" s="1" t="s">
        <v>18</v>
      </c>
      <c r="L1330">
        <v>13.5</v>
      </c>
    </row>
    <row r="1331" spans="1:12" ht="14.45">
      <c r="A1331" t="s">
        <v>2316</v>
      </c>
      <c r="B1331" t="s">
        <v>259</v>
      </c>
      <c r="C1331" t="s">
        <v>518</v>
      </c>
      <c r="D1331" t="s">
        <v>2284</v>
      </c>
      <c r="E1331" t="s">
        <v>2317</v>
      </c>
      <c r="F1331" s="1" t="s">
        <v>31</v>
      </c>
      <c r="G1331" t="s">
        <v>59</v>
      </c>
      <c r="H1331">
        <v>540</v>
      </c>
      <c r="I1331">
        <v>1620</v>
      </c>
      <c r="J1331">
        <v>3</v>
      </c>
      <c r="K1331" s="1" t="s">
        <v>18</v>
      </c>
      <c r="L1331">
        <v>14.5</v>
      </c>
    </row>
    <row r="1332" spans="1:12" ht="14.45">
      <c r="A1332" t="s">
        <v>2318</v>
      </c>
      <c r="B1332" t="s">
        <v>259</v>
      </c>
      <c r="C1332" t="s">
        <v>518</v>
      </c>
      <c r="D1332" t="s">
        <v>2284</v>
      </c>
      <c r="E1332" t="s">
        <v>2319</v>
      </c>
      <c r="F1332" s="1" t="s">
        <v>88</v>
      </c>
      <c r="G1332" t="s">
        <v>59</v>
      </c>
      <c r="H1332">
        <v>1000</v>
      </c>
      <c r="I1332">
        <v>3000</v>
      </c>
      <c r="J1332">
        <v>2</v>
      </c>
      <c r="K1332" s="1" t="s">
        <v>18</v>
      </c>
      <c r="L1332">
        <v>13.5</v>
      </c>
    </row>
    <row r="1333" spans="1:12" ht="14.45">
      <c r="A1333" t="s">
        <v>2320</v>
      </c>
      <c r="B1333" t="s">
        <v>259</v>
      </c>
      <c r="C1333" t="s">
        <v>518</v>
      </c>
      <c r="D1333" t="s">
        <v>2284</v>
      </c>
      <c r="E1333" t="s">
        <v>2321</v>
      </c>
      <c r="F1333" s="1">
        <v>2023</v>
      </c>
      <c r="G1333" t="s">
        <v>21</v>
      </c>
      <c r="H1333">
        <v>125</v>
      </c>
      <c r="I1333">
        <v>750</v>
      </c>
      <c r="J1333">
        <v>6</v>
      </c>
      <c r="K1333" s="1" t="s">
        <v>18</v>
      </c>
      <c r="L1333">
        <v>14.5</v>
      </c>
    </row>
    <row r="1334" spans="1:12" ht="14.45">
      <c r="A1334" t="s">
        <v>2322</v>
      </c>
      <c r="B1334" t="s">
        <v>259</v>
      </c>
      <c r="C1334" t="s">
        <v>518</v>
      </c>
      <c r="D1334" t="s">
        <v>2284</v>
      </c>
      <c r="E1334" t="s">
        <v>2291</v>
      </c>
      <c r="F1334" s="1">
        <v>2023</v>
      </c>
      <c r="G1334" t="s">
        <v>21</v>
      </c>
      <c r="H1334">
        <v>135</v>
      </c>
      <c r="I1334">
        <v>810</v>
      </c>
      <c r="J1334">
        <v>6</v>
      </c>
      <c r="K1334" s="1" t="s">
        <v>18</v>
      </c>
      <c r="L1334">
        <v>14.5</v>
      </c>
    </row>
    <row r="1335" spans="1:12" ht="14.45">
      <c r="A1335" s="4" t="s">
        <v>2323</v>
      </c>
      <c r="B1335" s="4" t="s">
        <v>259</v>
      </c>
      <c r="C1335" s="4" t="s">
        <v>518</v>
      </c>
      <c r="D1335" s="4" t="s">
        <v>2284</v>
      </c>
      <c r="E1335" s="4" t="s">
        <v>2324</v>
      </c>
      <c r="F1335" s="1">
        <v>2022</v>
      </c>
      <c r="G1335" s="1" t="s">
        <v>21</v>
      </c>
      <c r="H1335">
        <v>105</v>
      </c>
      <c r="I1335">
        <v>630</v>
      </c>
      <c r="J1335">
        <v>6</v>
      </c>
      <c r="K1335" s="1" t="s">
        <v>48</v>
      </c>
      <c r="L1335">
        <v>12.5</v>
      </c>
    </row>
    <row r="1336" spans="1:12" ht="14.45">
      <c r="A1336" t="s">
        <v>2325</v>
      </c>
      <c r="B1336" t="s">
        <v>259</v>
      </c>
      <c r="C1336" t="s">
        <v>518</v>
      </c>
      <c r="D1336" t="s">
        <v>2326</v>
      </c>
      <c r="E1336" t="s">
        <v>2327</v>
      </c>
      <c r="F1336" s="1" t="s">
        <v>31</v>
      </c>
      <c r="G1336" t="s">
        <v>17</v>
      </c>
      <c r="H1336">
        <v>18</v>
      </c>
      <c r="I1336">
        <v>216</v>
      </c>
      <c r="J1336" s="2" t="s">
        <v>22</v>
      </c>
      <c r="K1336" s="1" t="s">
        <v>48</v>
      </c>
      <c r="L1336">
        <v>12</v>
      </c>
    </row>
    <row r="1337" spans="1:12" ht="14.45">
      <c r="A1337" t="s">
        <v>2328</v>
      </c>
      <c r="B1337" t="s">
        <v>259</v>
      </c>
      <c r="C1337" t="s">
        <v>518</v>
      </c>
      <c r="D1337" t="s">
        <v>2326</v>
      </c>
      <c r="E1337" t="s">
        <v>2329</v>
      </c>
      <c r="F1337" s="1" t="s">
        <v>31</v>
      </c>
      <c r="G1337" t="s">
        <v>17</v>
      </c>
      <c r="H1337">
        <v>24</v>
      </c>
      <c r="I1337">
        <v>288</v>
      </c>
      <c r="J1337">
        <v>95</v>
      </c>
      <c r="K1337" s="1" t="s">
        <v>18</v>
      </c>
      <c r="L1337">
        <v>13</v>
      </c>
    </row>
    <row r="1338" spans="1:12" ht="14.45">
      <c r="A1338" t="s">
        <v>2330</v>
      </c>
      <c r="B1338" t="s">
        <v>259</v>
      </c>
      <c r="C1338" t="s">
        <v>518</v>
      </c>
      <c r="D1338" t="s">
        <v>2326</v>
      </c>
      <c r="E1338" t="s">
        <v>2331</v>
      </c>
      <c r="F1338" s="1" t="s">
        <v>81</v>
      </c>
      <c r="G1338" t="s">
        <v>17</v>
      </c>
      <c r="H1338">
        <v>27.5</v>
      </c>
      <c r="I1338">
        <v>330</v>
      </c>
      <c r="J1338" s="2" t="s">
        <v>22</v>
      </c>
      <c r="K1338" s="1" t="s">
        <v>18</v>
      </c>
      <c r="L1338">
        <v>13</v>
      </c>
    </row>
    <row r="1339" spans="1:12" ht="14.45">
      <c r="A1339" t="s">
        <v>2332</v>
      </c>
      <c r="B1339" t="s">
        <v>259</v>
      </c>
      <c r="C1339" t="s">
        <v>518</v>
      </c>
      <c r="D1339" t="s">
        <v>2326</v>
      </c>
      <c r="E1339" t="s">
        <v>2333</v>
      </c>
      <c r="F1339" s="1" t="s">
        <v>83</v>
      </c>
      <c r="G1339" t="s">
        <v>17</v>
      </c>
      <c r="H1339">
        <v>27.5</v>
      </c>
      <c r="I1339">
        <v>330</v>
      </c>
      <c r="J1339">
        <v>20</v>
      </c>
      <c r="K1339" s="1" t="s">
        <v>18</v>
      </c>
      <c r="L1339">
        <v>13</v>
      </c>
    </row>
    <row r="1340" spans="1:12" ht="14.45">
      <c r="A1340" t="s">
        <v>2334</v>
      </c>
      <c r="B1340" t="s">
        <v>259</v>
      </c>
      <c r="C1340" t="s">
        <v>518</v>
      </c>
      <c r="D1340" t="s">
        <v>2326</v>
      </c>
      <c r="E1340" t="s">
        <v>2333</v>
      </c>
      <c r="F1340" s="1" t="s">
        <v>88</v>
      </c>
      <c r="G1340" t="s">
        <v>21</v>
      </c>
      <c r="H1340">
        <v>27.5</v>
      </c>
      <c r="I1340">
        <v>165</v>
      </c>
      <c r="J1340" s="2" t="s">
        <v>22</v>
      </c>
      <c r="K1340" s="1" t="s">
        <v>18</v>
      </c>
      <c r="L1340">
        <v>13</v>
      </c>
    </row>
    <row r="1341" spans="1:12" ht="14.45">
      <c r="A1341" t="s">
        <v>2335</v>
      </c>
      <c r="B1341" t="s">
        <v>259</v>
      </c>
      <c r="C1341" t="s">
        <v>518</v>
      </c>
      <c r="D1341" t="s">
        <v>2326</v>
      </c>
      <c r="E1341" t="s">
        <v>2333</v>
      </c>
      <c r="F1341" s="1" t="s">
        <v>31</v>
      </c>
      <c r="G1341" t="s">
        <v>21</v>
      </c>
      <c r="H1341">
        <v>27.5</v>
      </c>
      <c r="I1341">
        <v>165</v>
      </c>
      <c r="J1341" s="2" t="s">
        <v>22</v>
      </c>
      <c r="K1341" s="1" t="s">
        <v>18</v>
      </c>
      <c r="L1341">
        <v>13</v>
      </c>
    </row>
    <row r="1342" spans="1:12" ht="14.45">
      <c r="A1342" t="s">
        <v>2336</v>
      </c>
      <c r="B1342" t="s">
        <v>259</v>
      </c>
      <c r="C1342" t="s">
        <v>518</v>
      </c>
      <c r="D1342" t="s">
        <v>2326</v>
      </c>
      <c r="E1342" t="s">
        <v>2333</v>
      </c>
      <c r="F1342" s="1" t="s">
        <v>86</v>
      </c>
      <c r="G1342" t="s">
        <v>21</v>
      </c>
      <c r="H1342">
        <v>27.5</v>
      </c>
      <c r="I1342">
        <v>165</v>
      </c>
      <c r="J1342" s="2" t="s">
        <v>22</v>
      </c>
      <c r="K1342" s="1" t="s">
        <v>18</v>
      </c>
      <c r="L1342">
        <v>13</v>
      </c>
    </row>
    <row r="1343" spans="1:12" ht="14.45">
      <c r="A1343" t="s">
        <v>2337</v>
      </c>
      <c r="B1343" t="s">
        <v>259</v>
      </c>
      <c r="C1343" t="s">
        <v>518</v>
      </c>
      <c r="D1343" t="s">
        <v>2326</v>
      </c>
      <c r="E1343" t="s">
        <v>2338</v>
      </c>
      <c r="F1343" s="1" t="s">
        <v>31</v>
      </c>
      <c r="G1343" t="s">
        <v>21</v>
      </c>
      <c r="H1343">
        <v>31</v>
      </c>
      <c r="I1343">
        <v>186</v>
      </c>
      <c r="J1343" s="2" t="s">
        <v>22</v>
      </c>
      <c r="K1343" s="1" t="s">
        <v>48</v>
      </c>
      <c r="L1343">
        <v>13</v>
      </c>
    </row>
    <row r="1344" spans="1:12" ht="14.45">
      <c r="A1344" t="s">
        <v>2339</v>
      </c>
      <c r="B1344" t="s">
        <v>259</v>
      </c>
      <c r="C1344" t="s">
        <v>518</v>
      </c>
      <c r="D1344" t="s">
        <v>2326</v>
      </c>
      <c r="E1344" t="s">
        <v>2340</v>
      </c>
      <c r="F1344" s="1" t="s">
        <v>86</v>
      </c>
      <c r="G1344" t="s">
        <v>21</v>
      </c>
      <c r="H1344">
        <v>31</v>
      </c>
      <c r="I1344">
        <v>186</v>
      </c>
      <c r="J1344" s="2" t="s">
        <v>22</v>
      </c>
      <c r="K1344" s="1" t="s">
        <v>48</v>
      </c>
      <c r="L1344">
        <v>13</v>
      </c>
    </row>
    <row r="1345" spans="1:12" ht="14.45">
      <c r="A1345" t="s">
        <v>2341</v>
      </c>
      <c r="B1345" t="s">
        <v>259</v>
      </c>
      <c r="C1345" t="s">
        <v>518</v>
      </c>
      <c r="D1345" t="s">
        <v>2326</v>
      </c>
      <c r="E1345" t="s">
        <v>2340</v>
      </c>
      <c r="F1345" s="1" t="s">
        <v>31</v>
      </c>
      <c r="G1345" t="s">
        <v>21</v>
      </c>
      <c r="H1345">
        <v>31</v>
      </c>
      <c r="I1345">
        <v>186</v>
      </c>
      <c r="J1345" s="2" t="s">
        <v>22</v>
      </c>
      <c r="K1345" s="1" t="s">
        <v>48</v>
      </c>
      <c r="L1345">
        <v>13</v>
      </c>
    </row>
    <row r="1346" spans="1:12" ht="14.45">
      <c r="A1346" t="s">
        <v>2342</v>
      </c>
      <c r="B1346" t="s">
        <v>259</v>
      </c>
      <c r="C1346" t="s">
        <v>518</v>
      </c>
      <c r="D1346" t="s">
        <v>2326</v>
      </c>
      <c r="E1346" t="s">
        <v>2343</v>
      </c>
      <c r="F1346" s="1" t="s">
        <v>81</v>
      </c>
      <c r="G1346" t="s">
        <v>17</v>
      </c>
      <c r="H1346">
        <v>33</v>
      </c>
      <c r="I1346">
        <v>396</v>
      </c>
      <c r="J1346" s="2" t="s">
        <v>22</v>
      </c>
      <c r="K1346" s="1" t="s">
        <v>18</v>
      </c>
      <c r="L1346">
        <v>13</v>
      </c>
    </row>
    <row r="1347" spans="1:12" ht="14.45">
      <c r="A1347" t="s">
        <v>2344</v>
      </c>
      <c r="B1347" t="s">
        <v>259</v>
      </c>
      <c r="C1347" t="s">
        <v>518</v>
      </c>
      <c r="D1347" t="s">
        <v>2326</v>
      </c>
      <c r="E1347" t="s">
        <v>2345</v>
      </c>
      <c r="F1347" s="1" t="s">
        <v>86</v>
      </c>
      <c r="G1347" t="s">
        <v>21</v>
      </c>
      <c r="H1347">
        <v>33</v>
      </c>
      <c r="I1347">
        <v>198</v>
      </c>
      <c r="J1347" s="2" t="s">
        <v>22</v>
      </c>
      <c r="K1347" s="1" t="s">
        <v>18</v>
      </c>
      <c r="L1347">
        <v>13</v>
      </c>
    </row>
    <row r="1348" spans="1:12" ht="14.45">
      <c r="A1348" t="s">
        <v>2346</v>
      </c>
      <c r="B1348" t="s">
        <v>259</v>
      </c>
      <c r="C1348" t="s">
        <v>518</v>
      </c>
      <c r="D1348" t="s">
        <v>2326</v>
      </c>
      <c r="E1348" t="s">
        <v>2345</v>
      </c>
      <c r="F1348" s="1" t="s">
        <v>88</v>
      </c>
      <c r="G1348" t="s">
        <v>21</v>
      </c>
      <c r="H1348">
        <v>33</v>
      </c>
      <c r="I1348">
        <v>198</v>
      </c>
      <c r="J1348" s="2" t="s">
        <v>22</v>
      </c>
      <c r="K1348" s="1" t="s">
        <v>18</v>
      </c>
      <c r="L1348">
        <v>13</v>
      </c>
    </row>
    <row r="1349" spans="1:12" ht="14.45">
      <c r="A1349" t="s">
        <v>2347</v>
      </c>
      <c r="B1349" t="s">
        <v>259</v>
      </c>
      <c r="C1349" t="s">
        <v>518</v>
      </c>
      <c r="D1349" t="s">
        <v>2326</v>
      </c>
      <c r="E1349" t="s">
        <v>2345</v>
      </c>
      <c r="F1349" s="1" t="s">
        <v>31</v>
      </c>
      <c r="G1349" t="s">
        <v>21</v>
      </c>
      <c r="H1349">
        <v>33</v>
      </c>
      <c r="I1349">
        <v>198</v>
      </c>
      <c r="J1349">
        <v>116</v>
      </c>
      <c r="K1349" s="1" t="s">
        <v>18</v>
      </c>
      <c r="L1349">
        <v>13</v>
      </c>
    </row>
    <row r="1350" spans="1:12" ht="14.45">
      <c r="A1350" t="s">
        <v>2348</v>
      </c>
      <c r="B1350" t="s">
        <v>259</v>
      </c>
      <c r="C1350" t="s">
        <v>518</v>
      </c>
      <c r="D1350" t="s">
        <v>2326</v>
      </c>
      <c r="E1350" t="s">
        <v>2349</v>
      </c>
      <c r="F1350" s="1" t="s">
        <v>81</v>
      </c>
      <c r="G1350" t="s">
        <v>17</v>
      </c>
      <c r="H1350">
        <v>33</v>
      </c>
      <c r="I1350">
        <v>396</v>
      </c>
      <c r="J1350" s="2" t="s">
        <v>22</v>
      </c>
      <c r="K1350" s="1" t="s">
        <v>18</v>
      </c>
      <c r="L1350">
        <v>13</v>
      </c>
    </row>
    <row r="1351" spans="1:12" ht="14.45">
      <c r="A1351" t="s">
        <v>2350</v>
      </c>
      <c r="B1351" t="s">
        <v>259</v>
      </c>
      <c r="C1351" t="s">
        <v>518</v>
      </c>
      <c r="D1351" t="s">
        <v>2326</v>
      </c>
      <c r="E1351" t="s">
        <v>2351</v>
      </c>
      <c r="F1351" s="1" t="s">
        <v>83</v>
      </c>
      <c r="G1351" t="s">
        <v>17</v>
      </c>
      <c r="H1351">
        <v>33</v>
      </c>
      <c r="I1351">
        <v>396</v>
      </c>
      <c r="J1351" s="2" t="s">
        <v>22</v>
      </c>
      <c r="K1351" s="1" t="s">
        <v>18</v>
      </c>
      <c r="L1351">
        <v>13</v>
      </c>
    </row>
    <row r="1352" spans="1:12" ht="14.45">
      <c r="A1352" t="s">
        <v>2352</v>
      </c>
      <c r="B1352" t="s">
        <v>259</v>
      </c>
      <c r="C1352" t="s">
        <v>518</v>
      </c>
      <c r="D1352" t="s">
        <v>2326</v>
      </c>
      <c r="E1352" t="s">
        <v>2351</v>
      </c>
      <c r="F1352" s="1" t="s">
        <v>86</v>
      </c>
      <c r="G1352" t="s">
        <v>21</v>
      </c>
      <c r="H1352">
        <v>33</v>
      </c>
      <c r="I1352">
        <v>198</v>
      </c>
      <c r="J1352" s="2" t="s">
        <v>22</v>
      </c>
      <c r="K1352" s="1" t="s">
        <v>18</v>
      </c>
      <c r="L1352">
        <v>15</v>
      </c>
    </row>
    <row r="1353" spans="1:12" ht="14.45">
      <c r="A1353" t="s">
        <v>2353</v>
      </c>
      <c r="B1353" t="s">
        <v>259</v>
      </c>
      <c r="C1353" t="s">
        <v>518</v>
      </c>
      <c r="D1353" t="s">
        <v>2326</v>
      </c>
      <c r="E1353" t="s">
        <v>2351</v>
      </c>
      <c r="F1353" s="1" t="s">
        <v>88</v>
      </c>
      <c r="G1353" t="s">
        <v>21</v>
      </c>
      <c r="H1353">
        <v>33</v>
      </c>
      <c r="I1353">
        <v>198</v>
      </c>
      <c r="J1353" s="2" t="s">
        <v>22</v>
      </c>
      <c r="K1353" s="1" t="s">
        <v>18</v>
      </c>
      <c r="L1353">
        <v>13</v>
      </c>
    </row>
    <row r="1354" spans="1:12" ht="14.45">
      <c r="A1354" t="s">
        <v>2354</v>
      </c>
      <c r="B1354" t="s">
        <v>259</v>
      </c>
      <c r="C1354" t="s">
        <v>518</v>
      </c>
      <c r="D1354" t="s">
        <v>2326</v>
      </c>
      <c r="E1354" t="s">
        <v>2351</v>
      </c>
      <c r="F1354" s="1" t="s">
        <v>31</v>
      </c>
      <c r="G1354" t="s">
        <v>21</v>
      </c>
      <c r="H1354">
        <v>33</v>
      </c>
      <c r="I1354">
        <v>198</v>
      </c>
      <c r="J1354">
        <v>114</v>
      </c>
      <c r="K1354" s="1" t="s">
        <v>18</v>
      </c>
      <c r="L1354">
        <v>13</v>
      </c>
    </row>
    <row r="1355" spans="1:12" ht="14.45">
      <c r="A1355" t="s">
        <v>2355</v>
      </c>
      <c r="B1355" t="s">
        <v>259</v>
      </c>
      <c r="C1355" t="s">
        <v>518</v>
      </c>
      <c r="D1355" t="s">
        <v>2326</v>
      </c>
      <c r="E1355" t="s">
        <v>2356</v>
      </c>
      <c r="F1355" s="1" t="s">
        <v>81</v>
      </c>
      <c r="G1355" t="s">
        <v>17</v>
      </c>
      <c r="H1355">
        <v>33</v>
      </c>
      <c r="I1355">
        <v>396</v>
      </c>
      <c r="J1355" s="2" t="s">
        <v>22</v>
      </c>
      <c r="K1355" s="1" t="s">
        <v>18</v>
      </c>
      <c r="L1355">
        <v>13</v>
      </c>
    </row>
    <row r="1356" spans="1:12" ht="14.45">
      <c r="A1356" t="s">
        <v>2357</v>
      </c>
      <c r="B1356" t="s">
        <v>259</v>
      </c>
      <c r="C1356" t="s">
        <v>518</v>
      </c>
      <c r="D1356" t="s">
        <v>2326</v>
      </c>
      <c r="E1356" t="s">
        <v>2358</v>
      </c>
      <c r="F1356" s="1" t="s">
        <v>83</v>
      </c>
      <c r="G1356" t="s">
        <v>17</v>
      </c>
      <c r="H1356">
        <v>33</v>
      </c>
      <c r="I1356">
        <v>396</v>
      </c>
      <c r="J1356">
        <v>11</v>
      </c>
      <c r="K1356" s="1" t="s">
        <v>18</v>
      </c>
      <c r="L1356">
        <v>13</v>
      </c>
    </row>
    <row r="1357" spans="1:12" ht="14.45">
      <c r="A1357" t="s">
        <v>2359</v>
      </c>
      <c r="B1357" t="s">
        <v>259</v>
      </c>
      <c r="C1357" t="s">
        <v>518</v>
      </c>
      <c r="D1357" t="s">
        <v>2326</v>
      </c>
      <c r="E1357" t="s">
        <v>2358</v>
      </c>
      <c r="F1357" s="1" t="s">
        <v>86</v>
      </c>
      <c r="G1357" t="s">
        <v>21</v>
      </c>
      <c r="H1357">
        <v>33</v>
      </c>
      <c r="I1357">
        <v>198</v>
      </c>
      <c r="J1357">
        <v>107</v>
      </c>
      <c r="K1357" s="1" t="s">
        <v>18</v>
      </c>
      <c r="L1357">
        <v>13</v>
      </c>
    </row>
    <row r="1358" spans="1:12" ht="14.45">
      <c r="A1358" t="s">
        <v>2360</v>
      </c>
      <c r="B1358" t="s">
        <v>259</v>
      </c>
      <c r="C1358" t="s">
        <v>518</v>
      </c>
      <c r="D1358" t="s">
        <v>2326</v>
      </c>
      <c r="E1358" t="s">
        <v>2358</v>
      </c>
      <c r="F1358" s="1" t="s">
        <v>88</v>
      </c>
      <c r="G1358" t="s">
        <v>21</v>
      </c>
      <c r="H1358">
        <v>33</v>
      </c>
      <c r="I1358">
        <v>198</v>
      </c>
      <c r="J1358">
        <v>66</v>
      </c>
      <c r="K1358" s="1" t="s">
        <v>18</v>
      </c>
      <c r="L1358">
        <v>13</v>
      </c>
    </row>
    <row r="1359" spans="1:12" ht="14.45">
      <c r="A1359" t="s">
        <v>2361</v>
      </c>
      <c r="B1359" t="s">
        <v>259</v>
      </c>
      <c r="C1359" t="s">
        <v>518</v>
      </c>
      <c r="D1359" t="s">
        <v>2326</v>
      </c>
      <c r="E1359" t="s">
        <v>2358</v>
      </c>
      <c r="F1359" s="1" t="s">
        <v>31</v>
      </c>
      <c r="G1359" t="s">
        <v>21</v>
      </c>
      <c r="H1359">
        <v>33</v>
      </c>
      <c r="I1359">
        <v>198</v>
      </c>
      <c r="J1359">
        <v>102</v>
      </c>
      <c r="K1359" s="1" t="s">
        <v>18</v>
      </c>
      <c r="L1359">
        <v>13</v>
      </c>
    </row>
    <row r="1360" spans="1:12" ht="14.45">
      <c r="A1360" t="s">
        <v>2362</v>
      </c>
      <c r="B1360" t="s">
        <v>259</v>
      </c>
      <c r="C1360" t="s">
        <v>518</v>
      </c>
      <c r="D1360" t="s">
        <v>2326</v>
      </c>
      <c r="E1360" t="s">
        <v>2363</v>
      </c>
      <c r="F1360" s="1" t="s">
        <v>31</v>
      </c>
      <c r="G1360" t="s">
        <v>21</v>
      </c>
      <c r="H1360">
        <v>33</v>
      </c>
      <c r="I1360">
        <v>198</v>
      </c>
      <c r="J1360" s="2" t="s">
        <v>22</v>
      </c>
      <c r="K1360" s="1" t="s">
        <v>18</v>
      </c>
      <c r="L1360">
        <v>13</v>
      </c>
    </row>
    <row r="1361" spans="1:12" ht="14.45">
      <c r="A1361" t="s">
        <v>2364</v>
      </c>
      <c r="B1361" t="s">
        <v>259</v>
      </c>
      <c r="C1361" t="s">
        <v>518</v>
      </c>
      <c r="D1361" t="s">
        <v>2326</v>
      </c>
      <c r="E1361" t="s">
        <v>2365</v>
      </c>
      <c r="F1361" s="1" t="s">
        <v>83</v>
      </c>
      <c r="G1361" t="s">
        <v>17</v>
      </c>
      <c r="H1361">
        <v>36</v>
      </c>
      <c r="I1361">
        <v>432</v>
      </c>
      <c r="J1361" s="2" t="s">
        <v>22</v>
      </c>
      <c r="K1361" s="1" t="s">
        <v>48</v>
      </c>
      <c r="L1361">
        <v>13</v>
      </c>
    </row>
    <row r="1362" spans="1:12" ht="14.45">
      <c r="A1362" t="s">
        <v>2366</v>
      </c>
      <c r="B1362" t="s">
        <v>259</v>
      </c>
      <c r="C1362" t="s">
        <v>518</v>
      </c>
      <c r="D1362" t="s">
        <v>2326</v>
      </c>
      <c r="E1362" t="s">
        <v>2365</v>
      </c>
      <c r="F1362" s="1" t="s">
        <v>86</v>
      </c>
      <c r="G1362" t="s">
        <v>21</v>
      </c>
      <c r="H1362">
        <v>36</v>
      </c>
      <c r="I1362">
        <v>216</v>
      </c>
      <c r="J1362">
        <v>111</v>
      </c>
      <c r="K1362" s="1" t="s">
        <v>48</v>
      </c>
      <c r="L1362">
        <v>13</v>
      </c>
    </row>
    <row r="1363" spans="1:12" ht="14.45">
      <c r="A1363" t="s">
        <v>2367</v>
      </c>
      <c r="B1363" t="s">
        <v>259</v>
      </c>
      <c r="C1363" t="s">
        <v>518</v>
      </c>
      <c r="D1363" t="s">
        <v>2326</v>
      </c>
      <c r="E1363" t="s">
        <v>2365</v>
      </c>
      <c r="F1363" s="1" t="s">
        <v>88</v>
      </c>
      <c r="G1363" t="s">
        <v>21</v>
      </c>
      <c r="H1363">
        <v>36</v>
      </c>
      <c r="I1363">
        <v>216</v>
      </c>
      <c r="J1363">
        <v>20</v>
      </c>
      <c r="K1363" s="1" t="s">
        <v>48</v>
      </c>
      <c r="L1363">
        <v>13</v>
      </c>
    </row>
    <row r="1364" spans="1:12" ht="14.45">
      <c r="A1364" t="s">
        <v>2368</v>
      </c>
      <c r="B1364" t="s">
        <v>259</v>
      </c>
      <c r="C1364" t="s">
        <v>518</v>
      </c>
      <c r="D1364" t="s">
        <v>2326</v>
      </c>
      <c r="E1364" t="s">
        <v>2365</v>
      </c>
      <c r="F1364" s="1" t="s">
        <v>31</v>
      </c>
      <c r="G1364" t="s">
        <v>21</v>
      </c>
      <c r="H1364">
        <v>36</v>
      </c>
      <c r="I1364">
        <v>216</v>
      </c>
      <c r="J1364" s="2" t="s">
        <v>22</v>
      </c>
      <c r="K1364" s="1" t="s">
        <v>48</v>
      </c>
      <c r="L1364">
        <v>13</v>
      </c>
    </row>
    <row r="1365" spans="1:12" ht="14.45">
      <c r="A1365" t="s">
        <v>2369</v>
      </c>
      <c r="B1365" t="s">
        <v>259</v>
      </c>
      <c r="C1365" t="s">
        <v>518</v>
      </c>
      <c r="D1365" t="s">
        <v>2326</v>
      </c>
      <c r="E1365" t="s">
        <v>2370</v>
      </c>
      <c r="F1365" s="1" t="s">
        <v>31</v>
      </c>
      <c r="G1365" t="s">
        <v>21</v>
      </c>
      <c r="H1365">
        <v>105</v>
      </c>
      <c r="I1365">
        <v>630</v>
      </c>
      <c r="J1365" s="2" t="s">
        <v>22</v>
      </c>
      <c r="K1365" s="1" t="s">
        <v>48</v>
      </c>
      <c r="L1365">
        <v>13</v>
      </c>
    </row>
    <row r="1366" spans="1:12" ht="14.45">
      <c r="A1366" t="s">
        <v>2371</v>
      </c>
      <c r="B1366" t="s">
        <v>259</v>
      </c>
      <c r="C1366" t="s">
        <v>518</v>
      </c>
      <c r="D1366" t="s">
        <v>2326</v>
      </c>
      <c r="E1366" t="s">
        <v>2345</v>
      </c>
      <c r="F1366" s="1">
        <v>2019</v>
      </c>
      <c r="G1366" t="s">
        <v>17</v>
      </c>
      <c r="H1366">
        <v>33</v>
      </c>
      <c r="I1366">
        <v>396</v>
      </c>
      <c r="J1366">
        <v>1</v>
      </c>
      <c r="K1366" s="1" t="s">
        <v>18</v>
      </c>
      <c r="L1366">
        <v>13</v>
      </c>
    </row>
    <row r="1367" spans="1:12" ht="14.45">
      <c r="A1367" t="s">
        <v>2372</v>
      </c>
      <c r="B1367" t="s">
        <v>259</v>
      </c>
      <c r="C1367" t="s">
        <v>518</v>
      </c>
      <c r="D1367" t="s">
        <v>2326</v>
      </c>
      <c r="E1367" t="s">
        <v>2373</v>
      </c>
      <c r="F1367" s="1">
        <v>2014</v>
      </c>
      <c r="G1367" t="s">
        <v>17</v>
      </c>
      <c r="H1367">
        <v>30</v>
      </c>
      <c r="I1367">
        <v>360</v>
      </c>
      <c r="J1367">
        <v>24</v>
      </c>
      <c r="K1367" s="1" t="s">
        <v>18</v>
      </c>
      <c r="L1367">
        <v>13</v>
      </c>
    </row>
    <row r="1368" spans="1:12" ht="14.45">
      <c r="A1368" t="s">
        <v>2374</v>
      </c>
      <c r="B1368" t="s">
        <v>259</v>
      </c>
      <c r="C1368" t="s">
        <v>518</v>
      </c>
      <c r="D1368" t="s">
        <v>2326</v>
      </c>
      <c r="E1368" t="s">
        <v>2333</v>
      </c>
      <c r="F1368" s="1">
        <v>2023</v>
      </c>
      <c r="G1368" t="s">
        <v>21</v>
      </c>
      <c r="H1368">
        <v>27.5</v>
      </c>
      <c r="I1368">
        <v>165</v>
      </c>
      <c r="J1368" s="2" t="s">
        <v>22</v>
      </c>
      <c r="K1368" s="1" t="s">
        <v>18</v>
      </c>
      <c r="L1368">
        <v>13</v>
      </c>
    </row>
    <row r="1369" spans="1:12" ht="14.45">
      <c r="A1369" t="s">
        <v>2375</v>
      </c>
      <c r="B1369" t="s">
        <v>259</v>
      </c>
      <c r="C1369" t="s">
        <v>518</v>
      </c>
      <c r="D1369" t="s">
        <v>2326</v>
      </c>
      <c r="E1369" t="s">
        <v>2327</v>
      </c>
      <c r="F1369" s="1">
        <v>2023</v>
      </c>
      <c r="G1369" t="s">
        <v>17</v>
      </c>
      <c r="H1369">
        <v>19</v>
      </c>
      <c r="I1369">
        <v>228</v>
      </c>
      <c r="J1369" s="2" t="s">
        <v>22</v>
      </c>
      <c r="K1369" s="1" t="s">
        <v>48</v>
      </c>
      <c r="L1369">
        <v>12</v>
      </c>
    </row>
    <row r="1370" spans="1:12" ht="14.45">
      <c r="A1370" t="s">
        <v>2376</v>
      </c>
      <c r="B1370" t="s">
        <v>259</v>
      </c>
      <c r="C1370" t="s">
        <v>518</v>
      </c>
      <c r="D1370" t="s">
        <v>2326</v>
      </c>
      <c r="E1370" t="s">
        <v>2377</v>
      </c>
      <c r="F1370" s="1">
        <v>2023</v>
      </c>
      <c r="G1370" t="s">
        <v>21</v>
      </c>
      <c r="H1370">
        <v>31</v>
      </c>
      <c r="I1370">
        <v>186</v>
      </c>
      <c r="J1370" s="2" t="s">
        <v>22</v>
      </c>
      <c r="K1370" s="1" t="s">
        <v>48</v>
      </c>
      <c r="L1370">
        <v>13</v>
      </c>
    </row>
    <row r="1371" spans="1:12" ht="14.45">
      <c r="A1371" t="s">
        <v>2378</v>
      </c>
      <c r="B1371" t="s">
        <v>259</v>
      </c>
      <c r="C1371" t="s">
        <v>518</v>
      </c>
      <c r="D1371" t="s">
        <v>2326</v>
      </c>
      <c r="E1371" t="s">
        <v>2377</v>
      </c>
      <c r="F1371" s="1">
        <v>2023</v>
      </c>
      <c r="G1371" t="s">
        <v>45</v>
      </c>
      <c r="H1371">
        <v>66</v>
      </c>
      <c r="I1371">
        <v>198</v>
      </c>
      <c r="J1371">
        <v>30</v>
      </c>
      <c r="K1371" s="1" t="s">
        <v>48</v>
      </c>
      <c r="L1371">
        <v>13</v>
      </c>
    </row>
    <row r="1372" spans="1:12" ht="14.45">
      <c r="A1372" t="s">
        <v>2379</v>
      </c>
      <c r="B1372" t="s">
        <v>259</v>
      </c>
      <c r="C1372" t="s">
        <v>518</v>
      </c>
      <c r="D1372" t="s">
        <v>2326</v>
      </c>
      <c r="E1372" t="s">
        <v>2380</v>
      </c>
      <c r="F1372" s="1">
        <v>2023</v>
      </c>
      <c r="G1372" t="s">
        <v>21</v>
      </c>
      <c r="H1372">
        <v>31</v>
      </c>
      <c r="I1372">
        <v>186</v>
      </c>
      <c r="J1372">
        <v>18</v>
      </c>
      <c r="K1372" s="1" t="s">
        <v>48</v>
      </c>
      <c r="L1372">
        <v>13</v>
      </c>
    </row>
    <row r="1373" spans="1:12" ht="14.45">
      <c r="A1373" t="s">
        <v>2381</v>
      </c>
      <c r="B1373" t="s">
        <v>259</v>
      </c>
      <c r="C1373" t="s">
        <v>518</v>
      </c>
      <c r="D1373" t="s">
        <v>2326</v>
      </c>
      <c r="E1373" t="s">
        <v>2380</v>
      </c>
      <c r="F1373" s="1">
        <v>2023</v>
      </c>
      <c r="G1373" t="s">
        <v>381</v>
      </c>
      <c r="H1373">
        <v>18</v>
      </c>
      <c r="I1373">
        <v>216</v>
      </c>
      <c r="J1373" s="2" t="s">
        <v>22</v>
      </c>
      <c r="K1373" s="1" t="s">
        <v>48</v>
      </c>
      <c r="L1373">
        <v>13</v>
      </c>
    </row>
    <row r="1374" spans="1:12" ht="14.45">
      <c r="A1374" t="s">
        <v>2382</v>
      </c>
      <c r="B1374" t="s">
        <v>259</v>
      </c>
      <c r="C1374" t="s">
        <v>518</v>
      </c>
      <c r="D1374" t="s">
        <v>2326</v>
      </c>
      <c r="E1374" t="s">
        <v>2380</v>
      </c>
      <c r="F1374" s="1">
        <v>2023</v>
      </c>
      <c r="G1374" t="s">
        <v>45</v>
      </c>
      <c r="H1374">
        <v>66</v>
      </c>
      <c r="I1374">
        <v>198</v>
      </c>
      <c r="J1374">
        <v>30</v>
      </c>
      <c r="K1374" s="1" t="s">
        <v>48</v>
      </c>
      <c r="L1374">
        <v>13</v>
      </c>
    </row>
    <row r="1375" spans="1:12" ht="14.45">
      <c r="A1375" t="s">
        <v>2383</v>
      </c>
      <c r="B1375" t="s">
        <v>259</v>
      </c>
      <c r="C1375" t="s">
        <v>518</v>
      </c>
      <c r="D1375" t="s">
        <v>2326</v>
      </c>
      <c r="E1375" t="s">
        <v>2384</v>
      </c>
      <c r="F1375" s="1">
        <v>2023</v>
      </c>
      <c r="G1375" t="s">
        <v>21</v>
      </c>
      <c r="H1375">
        <v>33</v>
      </c>
      <c r="I1375">
        <v>198</v>
      </c>
      <c r="J1375" s="2" t="s">
        <v>22</v>
      </c>
      <c r="K1375" s="1" t="s">
        <v>18</v>
      </c>
      <c r="L1375">
        <v>13</v>
      </c>
    </row>
    <row r="1376" spans="1:12" ht="14.45">
      <c r="A1376" t="s">
        <v>2385</v>
      </c>
      <c r="B1376" t="s">
        <v>259</v>
      </c>
      <c r="C1376" t="s">
        <v>518</v>
      </c>
      <c r="D1376" t="s">
        <v>2326</v>
      </c>
      <c r="E1376" t="s">
        <v>2384</v>
      </c>
      <c r="F1376" s="1">
        <v>2023</v>
      </c>
      <c r="G1376" t="s">
        <v>45</v>
      </c>
      <c r="H1376">
        <v>68</v>
      </c>
      <c r="I1376">
        <v>204</v>
      </c>
      <c r="J1376">
        <v>15</v>
      </c>
      <c r="K1376" s="1" t="s">
        <v>18</v>
      </c>
      <c r="L1376">
        <v>13</v>
      </c>
    </row>
    <row r="1377" spans="1:12" ht="14.45">
      <c r="A1377" t="s">
        <v>2386</v>
      </c>
      <c r="B1377" t="s">
        <v>259</v>
      </c>
      <c r="C1377" t="s">
        <v>518</v>
      </c>
      <c r="D1377" t="s">
        <v>2326</v>
      </c>
      <c r="E1377" t="s">
        <v>2387</v>
      </c>
      <c r="F1377" s="1">
        <v>2022</v>
      </c>
      <c r="G1377" t="s">
        <v>21</v>
      </c>
      <c r="H1377">
        <v>50</v>
      </c>
      <c r="I1377">
        <v>300</v>
      </c>
      <c r="J1377">
        <v>10</v>
      </c>
      <c r="K1377" s="1" t="s">
        <v>48</v>
      </c>
      <c r="L1377">
        <v>13</v>
      </c>
    </row>
    <row r="1378" spans="1:12" ht="14.45">
      <c r="A1378" t="s">
        <v>2388</v>
      </c>
      <c r="B1378" t="s">
        <v>259</v>
      </c>
      <c r="C1378" t="s">
        <v>518</v>
      </c>
      <c r="D1378" t="s">
        <v>2326</v>
      </c>
      <c r="E1378" t="s">
        <v>2387</v>
      </c>
      <c r="F1378" s="1">
        <v>2023</v>
      </c>
      <c r="G1378" t="s">
        <v>21</v>
      </c>
      <c r="H1378">
        <v>50</v>
      </c>
      <c r="I1378">
        <v>300</v>
      </c>
      <c r="J1378">
        <v>25</v>
      </c>
      <c r="K1378" s="1" t="s">
        <v>48</v>
      </c>
      <c r="L1378">
        <v>13</v>
      </c>
    </row>
    <row r="1379" spans="1:12" ht="14.45">
      <c r="A1379" t="s">
        <v>2389</v>
      </c>
      <c r="B1379" t="s">
        <v>259</v>
      </c>
      <c r="C1379" t="s">
        <v>518</v>
      </c>
      <c r="D1379" t="s">
        <v>2326</v>
      </c>
      <c r="E1379" t="s">
        <v>2387</v>
      </c>
      <c r="F1379" s="1">
        <v>2023</v>
      </c>
      <c r="G1379" t="s">
        <v>45</v>
      </c>
      <c r="H1379">
        <v>95</v>
      </c>
      <c r="I1379">
        <v>285</v>
      </c>
      <c r="J1379">
        <v>27</v>
      </c>
      <c r="K1379" s="1" t="s">
        <v>48</v>
      </c>
      <c r="L1379">
        <v>13</v>
      </c>
    </row>
    <row r="1380" spans="1:12" ht="14.45">
      <c r="A1380" t="s">
        <v>2390</v>
      </c>
      <c r="B1380" t="s">
        <v>259</v>
      </c>
      <c r="C1380" t="s">
        <v>518</v>
      </c>
      <c r="D1380" t="s">
        <v>2326</v>
      </c>
      <c r="E1380" t="s">
        <v>2391</v>
      </c>
      <c r="F1380" s="1">
        <v>2023</v>
      </c>
      <c r="G1380" t="s">
        <v>21</v>
      </c>
      <c r="H1380">
        <v>50</v>
      </c>
      <c r="I1380">
        <v>300</v>
      </c>
      <c r="J1380">
        <v>61</v>
      </c>
      <c r="K1380" s="1" t="s">
        <v>48</v>
      </c>
      <c r="L1380">
        <v>13</v>
      </c>
    </row>
    <row r="1381" spans="1:12" ht="14.45">
      <c r="A1381" t="s">
        <v>2392</v>
      </c>
      <c r="B1381" t="s">
        <v>259</v>
      </c>
      <c r="C1381" t="s">
        <v>518</v>
      </c>
      <c r="D1381" t="s">
        <v>2326</v>
      </c>
      <c r="E1381" t="s">
        <v>2370</v>
      </c>
      <c r="F1381" s="1">
        <v>2023</v>
      </c>
      <c r="G1381" t="s">
        <v>21</v>
      </c>
      <c r="H1381">
        <v>100</v>
      </c>
      <c r="I1381">
        <v>600</v>
      </c>
      <c r="J1381" s="2" t="s">
        <v>22</v>
      </c>
      <c r="K1381" s="1" t="s">
        <v>48</v>
      </c>
      <c r="L1381">
        <v>13</v>
      </c>
    </row>
    <row r="1382" spans="1:12" ht="14.45">
      <c r="A1382" t="s">
        <v>2393</v>
      </c>
      <c r="B1382" t="s">
        <v>259</v>
      </c>
      <c r="C1382" t="s">
        <v>518</v>
      </c>
      <c r="D1382" t="s">
        <v>2326</v>
      </c>
      <c r="E1382" t="s">
        <v>2370</v>
      </c>
      <c r="F1382" s="1">
        <v>2023</v>
      </c>
      <c r="G1382" t="s">
        <v>620</v>
      </c>
      <c r="H1382">
        <v>425</v>
      </c>
      <c r="I1382">
        <v>425</v>
      </c>
      <c r="J1382">
        <v>2</v>
      </c>
      <c r="K1382" s="1" t="s">
        <v>48</v>
      </c>
      <c r="L1382">
        <v>13</v>
      </c>
    </row>
    <row r="1383" spans="1:12" ht="14.45">
      <c r="A1383" t="s">
        <v>2394</v>
      </c>
      <c r="B1383" t="s">
        <v>259</v>
      </c>
      <c r="C1383" t="s">
        <v>518</v>
      </c>
      <c r="D1383" t="s">
        <v>2326</v>
      </c>
      <c r="E1383" t="s">
        <v>2370</v>
      </c>
      <c r="F1383" s="1">
        <v>2023</v>
      </c>
      <c r="G1383" t="s">
        <v>45</v>
      </c>
      <c r="H1383">
        <v>205</v>
      </c>
      <c r="I1383">
        <v>615</v>
      </c>
      <c r="J1383">
        <v>7</v>
      </c>
      <c r="K1383" s="1" t="s">
        <v>48</v>
      </c>
      <c r="L1383">
        <v>13</v>
      </c>
    </row>
    <row r="1384" spans="1:12" ht="14.45">
      <c r="A1384" t="s">
        <v>2395</v>
      </c>
      <c r="B1384" t="s">
        <v>259</v>
      </c>
      <c r="C1384" t="s">
        <v>518</v>
      </c>
      <c r="D1384" t="s">
        <v>2326</v>
      </c>
      <c r="E1384" t="s">
        <v>2396</v>
      </c>
      <c r="F1384" s="1">
        <v>2023</v>
      </c>
      <c r="G1384" t="s">
        <v>21</v>
      </c>
      <c r="H1384">
        <v>33</v>
      </c>
      <c r="I1384">
        <v>198</v>
      </c>
      <c r="J1384">
        <v>24</v>
      </c>
      <c r="K1384" s="1" t="s">
        <v>18</v>
      </c>
      <c r="L1384">
        <v>13</v>
      </c>
    </row>
    <row r="1385" spans="1:12" ht="14.45">
      <c r="A1385" t="s">
        <v>2397</v>
      </c>
      <c r="B1385" t="s">
        <v>259</v>
      </c>
      <c r="C1385" t="s">
        <v>518</v>
      </c>
      <c r="D1385" t="s">
        <v>2326</v>
      </c>
      <c r="E1385" t="s">
        <v>2365</v>
      </c>
      <c r="F1385" s="1">
        <v>2023</v>
      </c>
      <c r="G1385" t="s">
        <v>21</v>
      </c>
      <c r="H1385">
        <v>38</v>
      </c>
      <c r="I1385">
        <v>228</v>
      </c>
      <c r="J1385">
        <v>108</v>
      </c>
      <c r="K1385" s="1" t="s">
        <v>48</v>
      </c>
      <c r="L1385">
        <v>13</v>
      </c>
    </row>
    <row r="1386" spans="1:12" ht="14.45">
      <c r="A1386" s="4" t="s">
        <v>2398</v>
      </c>
      <c r="B1386" s="4" t="s">
        <v>259</v>
      </c>
      <c r="C1386" s="4" t="s">
        <v>518</v>
      </c>
      <c r="D1386" s="4" t="s">
        <v>2326</v>
      </c>
      <c r="E1386" s="4" t="s">
        <v>2331</v>
      </c>
      <c r="F1386" s="1">
        <v>2017</v>
      </c>
      <c r="G1386" s="1" t="s">
        <v>17</v>
      </c>
      <c r="H1386">
        <v>25</v>
      </c>
      <c r="I1386">
        <v>300</v>
      </c>
      <c r="J1386">
        <v>5</v>
      </c>
      <c r="K1386" s="1" t="s">
        <v>18</v>
      </c>
      <c r="L1386">
        <v>13</v>
      </c>
    </row>
    <row r="1387" spans="1:12" ht="14.45">
      <c r="A1387" t="s">
        <v>2399</v>
      </c>
      <c r="B1387" t="s">
        <v>259</v>
      </c>
      <c r="C1387" t="s">
        <v>518</v>
      </c>
      <c r="D1387" t="s">
        <v>2400</v>
      </c>
      <c r="E1387" t="s">
        <v>2401</v>
      </c>
      <c r="F1387" s="1" t="s">
        <v>31</v>
      </c>
      <c r="G1387" t="s">
        <v>21</v>
      </c>
      <c r="H1387">
        <v>22</v>
      </c>
      <c r="I1387">
        <v>132</v>
      </c>
      <c r="J1387" s="2" t="s">
        <v>22</v>
      </c>
      <c r="K1387" s="1" t="s">
        <v>18</v>
      </c>
      <c r="L1387">
        <v>13</v>
      </c>
    </row>
    <row r="1388" spans="1:12" ht="14.45">
      <c r="A1388" t="s">
        <v>2402</v>
      </c>
      <c r="B1388" t="s">
        <v>259</v>
      </c>
      <c r="C1388" t="s">
        <v>518</v>
      </c>
      <c r="D1388" t="s">
        <v>2400</v>
      </c>
      <c r="E1388" t="s">
        <v>2403</v>
      </c>
      <c r="F1388" s="1" t="s">
        <v>31</v>
      </c>
      <c r="G1388" t="s">
        <v>17</v>
      </c>
      <c r="H1388">
        <v>24</v>
      </c>
      <c r="I1388">
        <v>288</v>
      </c>
      <c r="J1388" s="2" t="s">
        <v>22</v>
      </c>
      <c r="K1388" s="1" t="s">
        <v>48</v>
      </c>
      <c r="L1388">
        <v>13</v>
      </c>
    </row>
    <row r="1389" spans="1:12" ht="14.45">
      <c r="A1389" t="s">
        <v>2404</v>
      </c>
      <c r="B1389" t="s">
        <v>259</v>
      </c>
      <c r="C1389" t="s">
        <v>518</v>
      </c>
      <c r="D1389" t="s">
        <v>2400</v>
      </c>
      <c r="E1389" t="s">
        <v>2405</v>
      </c>
      <c r="F1389" s="1" t="s">
        <v>31</v>
      </c>
      <c r="G1389" t="s">
        <v>21</v>
      </c>
      <c r="H1389">
        <v>27.5</v>
      </c>
      <c r="I1389">
        <v>165</v>
      </c>
      <c r="J1389" s="2" t="s">
        <v>22</v>
      </c>
      <c r="K1389" s="1" t="s">
        <v>18</v>
      </c>
      <c r="L1389">
        <v>13</v>
      </c>
    </row>
    <row r="1390" spans="1:12" ht="14.45">
      <c r="A1390" t="s">
        <v>2406</v>
      </c>
      <c r="B1390" t="s">
        <v>259</v>
      </c>
      <c r="C1390" t="s">
        <v>518</v>
      </c>
      <c r="D1390" t="s">
        <v>2400</v>
      </c>
      <c r="E1390" t="s">
        <v>2407</v>
      </c>
      <c r="F1390" s="1" t="s">
        <v>88</v>
      </c>
      <c r="G1390" t="s">
        <v>21</v>
      </c>
      <c r="H1390">
        <v>27.5</v>
      </c>
      <c r="I1390">
        <v>165</v>
      </c>
      <c r="J1390">
        <v>76</v>
      </c>
      <c r="K1390" s="1" t="s">
        <v>18</v>
      </c>
      <c r="L1390">
        <v>13</v>
      </c>
    </row>
    <row r="1391" spans="1:12" ht="14.45">
      <c r="A1391" t="s">
        <v>2408</v>
      </c>
      <c r="B1391" t="s">
        <v>259</v>
      </c>
      <c r="C1391" t="s">
        <v>518</v>
      </c>
      <c r="D1391" t="s">
        <v>2400</v>
      </c>
      <c r="E1391" t="s">
        <v>2407</v>
      </c>
      <c r="F1391" s="1" t="s">
        <v>31</v>
      </c>
      <c r="G1391" t="s">
        <v>21</v>
      </c>
      <c r="H1391">
        <v>27.5</v>
      </c>
      <c r="I1391">
        <v>165</v>
      </c>
      <c r="J1391" s="2" t="s">
        <v>22</v>
      </c>
      <c r="K1391" s="1" t="s">
        <v>18</v>
      </c>
      <c r="L1391">
        <v>13</v>
      </c>
    </row>
    <row r="1392" spans="1:12" ht="14.45">
      <c r="A1392" t="s">
        <v>2409</v>
      </c>
      <c r="B1392" t="s">
        <v>259</v>
      </c>
      <c r="C1392" t="s">
        <v>518</v>
      </c>
      <c r="D1392" t="s">
        <v>2400</v>
      </c>
      <c r="E1392" t="s">
        <v>2410</v>
      </c>
      <c r="F1392" s="1" t="s">
        <v>31</v>
      </c>
      <c r="G1392" t="s">
        <v>21</v>
      </c>
      <c r="H1392">
        <v>33</v>
      </c>
      <c r="I1392">
        <v>198</v>
      </c>
      <c r="J1392" s="2" t="s">
        <v>22</v>
      </c>
      <c r="K1392" s="1" t="s">
        <v>18</v>
      </c>
      <c r="L1392">
        <v>13</v>
      </c>
    </row>
    <row r="1393" spans="1:12" ht="14.45">
      <c r="A1393" t="s">
        <v>2411</v>
      </c>
      <c r="B1393" t="s">
        <v>259</v>
      </c>
      <c r="C1393" t="s">
        <v>518</v>
      </c>
      <c r="D1393" t="s">
        <v>2400</v>
      </c>
      <c r="E1393" t="s">
        <v>2412</v>
      </c>
      <c r="F1393" s="1" t="s">
        <v>31</v>
      </c>
      <c r="G1393" t="s">
        <v>21</v>
      </c>
      <c r="H1393">
        <v>36</v>
      </c>
      <c r="I1393">
        <v>216</v>
      </c>
      <c r="J1393">
        <v>93</v>
      </c>
      <c r="K1393" s="1" t="s">
        <v>48</v>
      </c>
      <c r="L1393">
        <v>13</v>
      </c>
    </row>
    <row r="1394" spans="1:12" ht="14.45">
      <c r="A1394" t="s">
        <v>2413</v>
      </c>
      <c r="B1394" t="s">
        <v>259</v>
      </c>
      <c r="C1394" t="s">
        <v>518</v>
      </c>
      <c r="D1394" t="s">
        <v>2400</v>
      </c>
      <c r="E1394" t="s">
        <v>2414</v>
      </c>
      <c r="F1394" s="1" t="s">
        <v>31</v>
      </c>
      <c r="G1394" t="s">
        <v>21</v>
      </c>
      <c r="H1394">
        <v>42</v>
      </c>
      <c r="I1394">
        <v>252</v>
      </c>
      <c r="J1394" s="2" t="s">
        <v>22</v>
      </c>
      <c r="K1394" s="1" t="s">
        <v>48</v>
      </c>
      <c r="L1394">
        <v>13</v>
      </c>
    </row>
    <row r="1395" spans="1:12" ht="14.45">
      <c r="A1395" t="s">
        <v>2415</v>
      </c>
      <c r="B1395" t="s">
        <v>259</v>
      </c>
      <c r="C1395" t="s">
        <v>518</v>
      </c>
      <c r="D1395" t="s">
        <v>2400</v>
      </c>
      <c r="E1395" t="s">
        <v>2416</v>
      </c>
      <c r="F1395" s="1" t="s">
        <v>31</v>
      </c>
      <c r="G1395" t="s">
        <v>21</v>
      </c>
      <c r="H1395">
        <v>44</v>
      </c>
      <c r="I1395">
        <v>264</v>
      </c>
      <c r="J1395" s="2" t="s">
        <v>22</v>
      </c>
      <c r="K1395" s="1" t="s">
        <v>48</v>
      </c>
      <c r="L1395">
        <v>13</v>
      </c>
    </row>
    <row r="1396" spans="1:12" ht="14.45">
      <c r="A1396" t="s">
        <v>2417</v>
      </c>
      <c r="B1396" t="s">
        <v>259</v>
      </c>
      <c r="C1396" t="s">
        <v>518</v>
      </c>
      <c r="D1396" t="s">
        <v>2400</v>
      </c>
      <c r="E1396" t="s">
        <v>2418</v>
      </c>
      <c r="F1396" s="1" t="s">
        <v>31</v>
      </c>
      <c r="G1396" t="s">
        <v>21</v>
      </c>
      <c r="H1396">
        <v>46</v>
      </c>
      <c r="I1396">
        <v>276</v>
      </c>
      <c r="J1396" s="2" t="s">
        <v>22</v>
      </c>
      <c r="K1396" s="1" t="s">
        <v>18</v>
      </c>
      <c r="L1396">
        <v>13</v>
      </c>
    </row>
    <row r="1397" spans="1:12" ht="14.45">
      <c r="A1397" t="s">
        <v>2419</v>
      </c>
      <c r="B1397" t="s">
        <v>259</v>
      </c>
      <c r="C1397" t="s">
        <v>518</v>
      </c>
      <c r="D1397" t="s">
        <v>2400</v>
      </c>
      <c r="E1397" t="s">
        <v>2420</v>
      </c>
      <c r="F1397" s="1">
        <v>2022</v>
      </c>
      <c r="G1397" t="s">
        <v>193</v>
      </c>
      <c r="H1397">
        <v>46</v>
      </c>
      <c r="I1397">
        <f>H1397*6</f>
        <v>276</v>
      </c>
      <c r="J1397">
        <v>119</v>
      </c>
      <c r="K1397" s="1" t="s">
        <v>18</v>
      </c>
      <c r="L1397">
        <v>13</v>
      </c>
    </row>
    <row r="1398" spans="1:12" ht="14.45">
      <c r="A1398" t="s">
        <v>2421</v>
      </c>
      <c r="B1398" t="s">
        <v>259</v>
      </c>
      <c r="C1398" t="s">
        <v>518</v>
      </c>
      <c r="D1398" t="s">
        <v>2400</v>
      </c>
      <c r="E1398" t="s">
        <v>2422</v>
      </c>
      <c r="F1398" s="1" t="s">
        <v>88</v>
      </c>
      <c r="G1398" t="s">
        <v>21</v>
      </c>
      <c r="H1398">
        <v>47</v>
      </c>
      <c r="I1398">
        <v>282</v>
      </c>
      <c r="J1398">
        <v>90</v>
      </c>
      <c r="K1398" s="1" t="s">
        <v>18</v>
      </c>
      <c r="L1398">
        <v>13</v>
      </c>
    </row>
    <row r="1399" spans="1:12" ht="14.45">
      <c r="A1399" t="s">
        <v>2423</v>
      </c>
      <c r="B1399" t="s">
        <v>259</v>
      </c>
      <c r="C1399" t="s">
        <v>518</v>
      </c>
      <c r="D1399" t="s">
        <v>2400</v>
      </c>
      <c r="E1399" t="s">
        <v>2424</v>
      </c>
      <c r="F1399" s="1" t="s">
        <v>83</v>
      </c>
      <c r="G1399" t="s">
        <v>21</v>
      </c>
      <c r="H1399">
        <v>66</v>
      </c>
      <c r="I1399">
        <v>396</v>
      </c>
      <c r="J1399">
        <v>58</v>
      </c>
      <c r="K1399" s="1" t="s">
        <v>18</v>
      </c>
      <c r="L1399">
        <v>13</v>
      </c>
    </row>
    <row r="1400" spans="1:12" ht="14.45">
      <c r="A1400" t="s">
        <v>2425</v>
      </c>
      <c r="B1400" t="s">
        <v>259</v>
      </c>
      <c r="C1400" t="s">
        <v>518</v>
      </c>
      <c r="D1400" t="s">
        <v>2400</v>
      </c>
      <c r="E1400" t="s">
        <v>2426</v>
      </c>
      <c r="F1400" s="1" t="s">
        <v>31</v>
      </c>
      <c r="G1400" t="s">
        <v>21</v>
      </c>
      <c r="H1400">
        <v>66</v>
      </c>
      <c r="I1400">
        <v>396</v>
      </c>
      <c r="J1400" s="2" t="s">
        <v>22</v>
      </c>
      <c r="K1400" s="1" t="s">
        <v>18</v>
      </c>
      <c r="L1400">
        <v>13</v>
      </c>
    </row>
    <row r="1401" spans="1:12" ht="14.45">
      <c r="A1401" t="s">
        <v>2427</v>
      </c>
      <c r="B1401" t="s">
        <v>259</v>
      </c>
      <c r="C1401" t="s">
        <v>518</v>
      </c>
      <c r="D1401" t="s">
        <v>2400</v>
      </c>
      <c r="E1401" t="s">
        <v>2428</v>
      </c>
      <c r="F1401" s="1" t="s">
        <v>79</v>
      </c>
      <c r="G1401" t="s">
        <v>17</v>
      </c>
      <c r="H1401">
        <v>66</v>
      </c>
      <c r="I1401">
        <v>792</v>
      </c>
      <c r="J1401">
        <v>3</v>
      </c>
      <c r="K1401" s="1" t="s">
        <v>18</v>
      </c>
      <c r="L1401">
        <v>15</v>
      </c>
    </row>
    <row r="1402" spans="1:12" ht="14.45">
      <c r="A1402" t="s">
        <v>2429</v>
      </c>
      <c r="B1402" t="s">
        <v>259</v>
      </c>
      <c r="C1402" t="s">
        <v>518</v>
      </c>
      <c r="D1402" t="s">
        <v>2400</v>
      </c>
      <c r="E1402" t="s">
        <v>2430</v>
      </c>
      <c r="F1402" s="1" t="s">
        <v>88</v>
      </c>
      <c r="G1402" t="s">
        <v>45</v>
      </c>
      <c r="H1402">
        <v>88</v>
      </c>
      <c r="I1402">
        <v>264</v>
      </c>
      <c r="J1402">
        <v>8</v>
      </c>
      <c r="K1402" s="1" t="s">
        <v>48</v>
      </c>
      <c r="L1402">
        <v>13.5</v>
      </c>
    </row>
    <row r="1403" spans="1:12" ht="14.45">
      <c r="A1403" t="s">
        <v>2431</v>
      </c>
      <c r="B1403" t="s">
        <v>259</v>
      </c>
      <c r="C1403" t="s">
        <v>518</v>
      </c>
      <c r="D1403" t="s">
        <v>2400</v>
      </c>
      <c r="E1403" t="s">
        <v>2432</v>
      </c>
      <c r="F1403" s="1" t="s">
        <v>31</v>
      </c>
      <c r="G1403" t="s">
        <v>45</v>
      </c>
      <c r="H1403">
        <v>88</v>
      </c>
      <c r="I1403">
        <v>264</v>
      </c>
      <c r="J1403">
        <v>57</v>
      </c>
      <c r="K1403" s="1" t="s">
        <v>48</v>
      </c>
      <c r="L1403">
        <v>13</v>
      </c>
    </row>
    <row r="1404" spans="1:12" ht="14.45">
      <c r="A1404" t="s">
        <v>2433</v>
      </c>
      <c r="B1404" t="s">
        <v>259</v>
      </c>
      <c r="C1404" t="s">
        <v>518</v>
      </c>
      <c r="D1404" t="s">
        <v>2434</v>
      </c>
      <c r="E1404" t="s">
        <v>2435</v>
      </c>
      <c r="F1404" s="1" t="s">
        <v>79</v>
      </c>
      <c r="G1404" t="s">
        <v>17</v>
      </c>
      <c r="H1404">
        <v>45</v>
      </c>
      <c r="I1404">
        <v>540</v>
      </c>
      <c r="J1404">
        <v>12</v>
      </c>
      <c r="K1404" s="1" t="s">
        <v>18</v>
      </c>
      <c r="L1404">
        <v>13.5</v>
      </c>
    </row>
    <row r="1405" spans="1:12" ht="14.45">
      <c r="A1405" t="s">
        <v>2436</v>
      </c>
      <c r="B1405" t="s">
        <v>259</v>
      </c>
      <c r="C1405" t="s">
        <v>518</v>
      </c>
      <c r="D1405" t="s">
        <v>2434</v>
      </c>
      <c r="E1405" t="s">
        <v>2437</v>
      </c>
      <c r="F1405" s="1" t="s">
        <v>81</v>
      </c>
      <c r="G1405" t="s">
        <v>17</v>
      </c>
      <c r="H1405">
        <v>45</v>
      </c>
      <c r="I1405">
        <v>540</v>
      </c>
      <c r="J1405" s="2" t="s">
        <v>22</v>
      </c>
      <c r="K1405" s="1" t="s">
        <v>18</v>
      </c>
      <c r="L1405">
        <v>13.5</v>
      </c>
    </row>
    <row r="1406" spans="1:12" ht="14.45">
      <c r="A1406" t="s">
        <v>2438</v>
      </c>
      <c r="B1406" t="s">
        <v>259</v>
      </c>
      <c r="C1406" t="s">
        <v>518</v>
      </c>
      <c r="D1406" t="s">
        <v>2434</v>
      </c>
      <c r="E1406" t="s">
        <v>2437</v>
      </c>
      <c r="F1406" s="1" t="s">
        <v>83</v>
      </c>
      <c r="G1406" t="s">
        <v>21</v>
      </c>
      <c r="H1406">
        <v>45</v>
      </c>
      <c r="I1406">
        <v>270</v>
      </c>
      <c r="J1406" s="2" t="s">
        <v>22</v>
      </c>
      <c r="K1406" s="1" t="s">
        <v>18</v>
      </c>
      <c r="L1406">
        <v>13.5</v>
      </c>
    </row>
    <row r="1407" spans="1:12" ht="14.45">
      <c r="A1407" t="s">
        <v>2439</v>
      </c>
      <c r="B1407" t="s">
        <v>259</v>
      </c>
      <c r="C1407" t="s">
        <v>518</v>
      </c>
      <c r="D1407" t="s">
        <v>2434</v>
      </c>
      <c r="E1407" t="s">
        <v>2437</v>
      </c>
      <c r="F1407" s="1" t="s">
        <v>83</v>
      </c>
      <c r="G1407" t="s">
        <v>17</v>
      </c>
      <c r="H1407">
        <v>45</v>
      </c>
      <c r="I1407">
        <v>540</v>
      </c>
      <c r="J1407" s="2" t="s">
        <v>22</v>
      </c>
      <c r="K1407" s="1" t="s">
        <v>18</v>
      </c>
      <c r="L1407">
        <v>13.5</v>
      </c>
    </row>
    <row r="1408" spans="1:12" ht="14.45">
      <c r="A1408" t="s">
        <v>2440</v>
      </c>
      <c r="B1408" t="s">
        <v>259</v>
      </c>
      <c r="C1408" t="s">
        <v>518</v>
      </c>
      <c r="D1408" t="s">
        <v>2434</v>
      </c>
      <c r="E1408" t="s">
        <v>2437</v>
      </c>
      <c r="F1408" s="1" t="s">
        <v>86</v>
      </c>
      <c r="G1408" t="s">
        <v>17</v>
      </c>
      <c r="H1408">
        <v>45</v>
      </c>
      <c r="I1408">
        <v>540</v>
      </c>
      <c r="J1408" s="2" t="s">
        <v>22</v>
      </c>
      <c r="K1408" s="1" t="s">
        <v>18</v>
      </c>
      <c r="L1408">
        <v>14</v>
      </c>
    </row>
    <row r="1409" spans="1:12" ht="14.45">
      <c r="A1409" t="s">
        <v>2441</v>
      </c>
      <c r="B1409" t="s">
        <v>259</v>
      </c>
      <c r="C1409" t="s">
        <v>518</v>
      </c>
      <c r="D1409" t="s">
        <v>2434</v>
      </c>
      <c r="E1409" t="s">
        <v>2437</v>
      </c>
      <c r="F1409" s="1" t="s">
        <v>88</v>
      </c>
      <c r="G1409" t="s">
        <v>21</v>
      </c>
      <c r="H1409">
        <v>45</v>
      </c>
      <c r="I1409">
        <v>270</v>
      </c>
      <c r="J1409">
        <v>54</v>
      </c>
      <c r="K1409" s="1" t="s">
        <v>18</v>
      </c>
      <c r="L1409">
        <v>13</v>
      </c>
    </row>
    <row r="1410" spans="1:12" ht="14.45">
      <c r="A1410" t="s">
        <v>2442</v>
      </c>
      <c r="B1410" t="s">
        <v>259</v>
      </c>
      <c r="C1410" t="s">
        <v>518</v>
      </c>
      <c r="D1410" t="s">
        <v>2434</v>
      </c>
      <c r="E1410" t="s">
        <v>2435</v>
      </c>
      <c r="F1410" s="1" t="s">
        <v>514</v>
      </c>
      <c r="G1410" t="s">
        <v>17</v>
      </c>
      <c r="H1410">
        <v>45</v>
      </c>
      <c r="I1410">
        <v>540</v>
      </c>
      <c r="J1410">
        <v>80</v>
      </c>
      <c r="K1410" s="1" t="s">
        <v>18</v>
      </c>
      <c r="L1410">
        <v>13.5</v>
      </c>
    </row>
    <row r="1411" spans="1:12" ht="14.45">
      <c r="A1411" t="s">
        <v>2443</v>
      </c>
      <c r="B1411" t="s">
        <v>259</v>
      </c>
      <c r="C1411" t="s">
        <v>518</v>
      </c>
      <c r="D1411" t="s">
        <v>2434</v>
      </c>
      <c r="E1411" t="s">
        <v>2435</v>
      </c>
      <c r="F1411" s="1" t="s">
        <v>79</v>
      </c>
      <c r="G1411" t="s">
        <v>17</v>
      </c>
      <c r="H1411">
        <v>45</v>
      </c>
      <c r="I1411">
        <v>540</v>
      </c>
      <c r="J1411" s="2" t="s">
        <v>22</v>
      </c>
      <c r="K1411" s="1" t="s">
        <v>18</v>
      </c>
      <c r="L1411">
        <v>13.5</v>
      </c>
    </row>
    <row r="1412" spans="1:12" ht="14.45">
      <c r="A1412" t="s">
        <v>2444</v>
      </c>
      <c r="B1412" t="s">
        <v>259</v>
      </c>
      <c r="C1412" t="s">
        <v>518</v>
      </c>
      <c r="D1412" t="s">
        <v>2434</v>
      </c>
      <c r="E1412" t="s">
        <v>2435</v>
      </c>
      <c r="F1412" s="1" t="s">
        <v>723</v>
      </c>
      <c r="G1412" t="s">
        <v>21</v>
      </c>
      <c r="H1412">
        <v>50</v>
      </c>
      <c r="I1412">
        <v>300</v>
      </c>
      <c r="J1412">
        <v>49</v>
      </c>
      <c r="K1412" s="1" t="s">
        <v>18</v>
      </c>
      <c r="L1412">
        <v>13.5</v>
      </c>
    </row>
    <row r="1413" spans="1:12" ht="14.45">
      <c r="A1413" t="s">
        <v>2445</v>
      </c>
      <c r="B1413" t="s">
        <v>259</v>
      </c>
      <c r="C1413" t="s">
        <v>518</v>
      </c>
      <c r="D1413" t="s">
        <v>2434</v>
      </c>
      <c r="E1413" t="s">
        <v>2437</v>
      </c>
      <c r="F1413" s="1" t="s">
        <v>31</v>
      </c>
      <c r="G1413" t="s">
        <v>17</v>
      </c>
      <c r="H1413">
        <v>50</v>
      </c>
      <c r="I1413">
        <v>600</v>
      </c>
      <c r="J1413">
        <v>21</v>
      </c>
      <c r="K1413" s="1" t="s">
        <v>18</v>
      </c>
      <c r="L1413">
        <v>13</v>
      </c>
    </row>
    <row r="1414" spans="1:12" ht="14.45">
      <c r="A1414" t="s">
        <v>2446</v>
      </c>
      <c r="B1414" t="s">
        <v>259</v>
      </c>
      <c r="C1414" t="s">
        <v>518</v>
      </c>
      <c r="D1414" t="s">
        <v>2434</v>
      </c>
      <c r="E1414" t="s">
        <v>2447</v>
      </c>
      <c r="F1414" s="1" t="s">
        <v>86</v>
      </c>
      <c r="G1414" t="s">
        <v>21</v>
      </c>
      <c r="H1414">
        <v>52</v>
      </c>
      <c r="I1414">
        <v>312</v>
      </c>
      <c r="J1414">
        <v>24</v>
      </c>
      <c r="K1414" s="1" t="s">
        <v>18</v>
      </c>
      <c r="L1414">
        <v>14</v>
      </c>
    </row>
    <row r="1415" spans="1:12" ht="14.45">
      <c r="A1415" t="s">
        <v>2448</v>
      </c>
      <c r="B1415" t="s">
        <v>259</v>
      </c>
      <c r="C1415" t="s">
        <v>518</v>
      </c>
      <c r="D1415" t="s">
        <v>2434</v>
      </c>
      <c r="E1415" t="s">
        <v>2447</v>
      </c>
      <c r="F1415" s="1" t="s">
        <v>83</v>
      </c>
      <c r="G1415" t="s">
        <v>21</v>
      </c>
      <c r="H1415">
        <v>65</v>
      </c>
      <c r="I1415">
        <v>390</v>
      </c>
      <c r="J1415">
        <v>13</v>
      </c>
      <c r="K1415" s="1" t="s">
        <v>18</v>
      </c>
      <c r="L1415">
        <v>13.5</v>
      </c>
    </row>
    <row r="1416" spans="1:12" ht="14.45">
      <c r="A1416" t="s">
        <v>2449</v>
      </c>
      <c r="B1416" t="s">
        <v>259</v>
      </c>
      <c r="C1416" t="s">
        <v>518</v>
      </c>
      <c r="D1416" t="s">
        <v>2434</v>
      </c>
      <c r="E1416" t="s">
        <v>2447</v>
      </c>
      <c r="F1416" s="1" t="s">
        <v>86</v>
      </c>
      <c r="G1416" t="s">
        <v>17</v>
      </c>
      <c r="H1416">
        <v>65</v>
      </c>
      <c r="I1416">
        <v>780</v>
      </c>
      <c r="J1416" s="2" t="s">
        <v>22</v>
      </c>
      <c r="K1416" s="1" t="s">
        <v>18</v>
      </c>
      <c r="L1416">
        <v>14</v>
      </c>
    </row>
    <row r="1417" spans="1:12" ht="14.45">
      <c r="A1417" t="s">
        <v>2450</v>
      </c>
      <c r="B1417" t="s">
        <v>259</v>
      </c>
      <c r="C1417" t="s">
        <v>518</v>
      </c>
      <c r="D1417" t="s">
        <v>2434</v>
      </c>
      <c r="E1417" t="s">
        <v>2447</v>
      </c>
      <c r="F1417" s="1" t="s">
        <v>88</v>
      </c>
      <c r="G1417" t="s">
        <v>21</v>
      </c>
      <c r="H1417">
        <v>65</v>
      </c>
      <c r="I1417">
        <v>390</v>
      </c>
      <c r="J1417">
        <v>6</v>
      </c>
      <c r="K1417" s="1" t="s">
        <v>18</v>
      </c>
      <c r="L1417">
        <v>13</v>
      </c>
    </row>
    <row r="1418" spans="1:12" ht="14.45">
      <c r="A1418" t="s">
        <v>2451</v>
      </c>
      <c r="B1418" t="s">
        <v>259</v>
      </c>
      <c r="C1418" t="s">
        <v>518</v>
      </c>
      <c r="D1418" t="s">
        <v>2434</v>
      </c>
      <c r="E1418" t="s">
        <v>2452</v>
      </c>
      <c r="F1418" s="1" t="s">
        <v>514</v>
      </c>
      <c r="G1418" t="s">
        <v>17</v>
      </c>
      <c r="H1418">
        <v>65</v>
      </c>
      <c r="I1418">
        <v>780</v>
      </c>
      <c r="J1418" s="2" t="s">
        <v>22</v>
      </c>
      <c r="K1418" s="1" t="s">
        <v>18</v>
      </c>
      <c r="L1418">
        <v>13.5</v>
      </c>
    </row>
    <row r="1419" spans="1:12" ht="14.45">
      <c r="A1419" t="s">
        <v>2453</v>
      </c>
      <c r="B1419" t="s">
        <v>259</v>
      </c>
      <c r="C1419" t="s">
        <v>518</v>
      </c>
      <c r="D1419" t="s">
        <v>2434</v>
      </c>
      <c r="E1419" t="s">
        <v>2447</v>
      </c>
      <c r="F1419" s="1" t="s">
        <v>31</v>
      </c>
      <c r="G1419" t="s">
        <v>21</v>
      </c>
      <c r="H1419">
        <v>72</v>
      </c>
      <c r="I1419">
        <v>432</v>
      </c>
      <c r="J1419">
        <v>1</v>
      </c>
      <c r="K1419" s="1" t="s">
        <v>18</v>
      </c>
      <c r="L1419">
        <v>13</v>
      </c>
    </row>
    <row r="1420" spans="1:12" ht="14.45">
      <c r="A1420" t="s">
        <v>2454</v>
      </c>
      <c r="B1420" t="s">
        <v>259</v>
      </c>
      <c r="C1420" t="s">
        <v>518</v>
      </c>
      <c r="D1420" t="s">
        <v>2434</v>
      </c>
      <c r="E1420" t="s">
        <v>2455</v>
      </c>
      <c r="F1420" s="1" t="s">
        <v>79</v>
      </c>
      <c r="G1420" t="s">
        <v>21</v>
      </c>
      <c r="H1420">
        <v>72</v>
      </c>
      <c r="I1420">
        <v>432</v>
      </c>
      <c r="J1420">
        <v>10</v>
      </c>
      <c r="K1420" s="1" t="s">
        <v>18</v>
      </c>
      <c r="L1420">
        <v>13</v>
      </c>
    </row>
    <row r="1421" spans="1:12" ht="14.45">
      <c r="A1421" t="s">
        <v>2456</v>
      </c>
      <c r="B1421" t="s">
        <v>259</v>
      </c>
      <c r="C1421" t="s">
        <v>518</v>
      </c>
      <c r="D1421" t="s">
        <v>2434</v>
      </c>
      <c r="E1421" t="s">
        <v>2457</v>
      </c>
      <c r="F1421" s="1" t="s">
        <v>81</v>
      </c>
      <c r="G1421" t="s">
        <v>21</v>
      </c>
      <c r="H1421">
        <v>72</v>
      </c>
      <c r="I1421">
        <v>432</v>
      </c>
      <c r="J1421">
        <v>64</v>
      </c>
      <c r="K1421" s="1" t="s">
        <v>18</v>
      </c>
      <c r="L1421">
        <v>13</v>
      </c>
    </row>
    <row r="1422" spans="1:12" ht="14.45">
      <c r="A1422" t="s">
        <v>2458</v>
      </c>
      <c r="B1422" t="s">
        <v>259</v>
      </c>
      <c r="C1422" t="s">
        <v>518</v>
      </c>
      <c r="D1422" t="s">
        <v>2434</v>
      </c>
      <c r="E1422" t="s">
        <v>2457</v>
      </c>
      <c r="F1422" s="1" t="s">
        <v>83</v>
      </c>
      <c r="G1422" t="s">
        <v>21</v>
      </c>
      <c r="H1422">
        <v>72</v>
      </c>
      <c r="I1422">
        <v>432</v>
      </c>
      <c r="J1422">
        <v>40</v>
      </c>
      <c r="K1422" s="1" t="s">
        <v>18</v>
      </c>
      <c r="L1422">
        <v>13.5</v>
      </c>
    </row>
    <row r="1423" spans="1:12" ht="14.45">
      <c r="A1423" t="s">
        <v>2459</v>
      </c>
      <c r="B1423" t="s">
        <v>259</v>
      </c>
      <c r="C1423" t="s">
        <v>518</v>
      </c>
      <c r="D1423" t="s">
        <v>2434</v>
      </c>
      <c r="E1423" t="s">
        <v>2457</v>
      </c>
      <c r="F1423" s="1" t="s">
        <v>86</v>
      </c>
      <c r="G1423" t="s">
        <v>21</v>
      </c>
      <c r="H1423">
        <v>72</v>
      </c>
      <c r="I1423">
        <v>432</v>
      </c>
      <c r="J1423">
        <v>48</v>
      </c>
      <c r="K1423" s="1" t="s">
        <v>18</v>
      </c>
      <c r="L1423">
        <v>13.5</v>
      </c>
    </row>
    <row r="1424" spans="1:12" ht="14.45">
      <c r="A1424" t="s">
        <v>2460</v>
      </c>
      <c r="B1424" t="s">
        <v>259</v>
      </c>
      <c r="C1424" t="s">
        <v>518</v>
      </c>
      <c r="D1424" t="s">
        <v>2434</v>
      </c>
      <c r="E1424" t="s">
        <v>2457</v>
      </c>
      <c r="F1424" s="1" t="s">
        <v>86</v>
      </c>
      <c r="G1424" t="s">
        <v>17</v>
      </c>
      <c r="H1424">
        <v>72</v>
      </c>
      <c r="I1424">
        <v>864</v>
      </c>
      <c r="J1424">
        <v>48</v>
      </c>
      <c r="K1424" s="1" t="s">
        <v>18</v>
      </c>
      <c r="L1424">
        <v>13.5</v>
      </c>
    </row>
    <row r="1425" spans="1:12" ht="14.45">
      <c r="A1425" t="s">
        <v>2461</v>
      </c>
      <c r="B1425" t="s">
        <v>259</v>
      </c>
      <c r="C1425" t="s">
        <v>518</v>
      </c>
      <c r="D1425" t="s">
        <v>2434</v>
      </c>
      <c r="E1425" t="s">
        <v>2457</v>
      </c>
      <c r="F1425" s="1" t="s">
        <v>88</v>
      </c>
      <c r="G1425" t="s">
        <v>21</v>
      </c>
      <c r="H1425">
        <v>72</v>
      </c>
      <c r="I1425">
        <v>432</v>
      </c>
      <c r="J1425">
        <v>6</v>
      </c>
      <c r="K1425" s="1" t="s">
        <v>18</v>
      </c>
      <c r="L1425">
        <v>13</v>
      </c>
    </row>
    <row r="1426" spans="1:12" ht="14.45">
      <c r="A1426" t="s">
        <v>2462</v>
      </c>
      <c r="B1426" t="s">
        <v>259</v>
      </c>
      <c r="C1426" t="s">
        <v>518</v>
      </c>
      <c r="D1426" t="s">
        <v>2434</v>
      </c>
      <c r="E1426" t="s">
        <v>2455</v>
      </c>
      <c r="F1426" s="1" t="s">
        <v>514</v>
      </c>
      <c r="G1426" t="s">
        <v>17</v>
      </c>
      <c r="H1426">
        <v>72</v>
      </c>
      <c r="I1426">
        <v>864</v>
      </c>
      <c r="J1426">
        <v>2</v>
      </c>
      <c r="K1426" s="1" t="s">
        <v>18</v>
      </c>
      <c r="L1426">
        <v>13.5</v>
      </c>
    </row>
    <row r="1427" spans="1:12" ht="14.45">
      <c r="A1427" t="s">
        <v>2463</v>
      </c>
      <c r="B1427" t="s">
        <v>259</v>
      </c>
      <c r="C1427" t="s">
        <v>518</v>
      </c>
      <c r="D1427" t="s">
        <v>2434</v>
      </c>
      <c r="E1427" t="s">
        <v>2437</v>
      </c>
      <c r="F1427" s="1">
        <v>2019</v>
      </c>
      <c r="G1427" t="s">
        <v>45</v>
      </c>
      <c r="H1427">
        <v>95</v>
      </c>
      <c r="I1427">
        <v>285</v>
      </c>
      <c r="J1427">
        <v>1</v>
      </c>
      <c r="K1427" s="1" t="s">
        <v>18</v>
      </c>
      <c r="L1427">
        <v>13.5</v>
      </c>
    </row>
    <row r="1428" spans="1:12" ht="14.45">
      <c r="A1428" t="s">
        <v>2464</v>
      </c>
      <c r="B1428" t="s">
        <v>259</v>
      </c>
      <c r="C1428" t="s">
        <v>518</v>
      </c>
      <c r="D1428" t="s">
        <v>2434</v>
      </c>
      <c r="E1428" t="s">
        <v>2465</v>
      </c>
      <c r="F1428" s="1">
        <v>2020</v>
      </c>
      <c r="G1428" t="s">
        <v>21</v>
      </c>
      <c r="H1428">
        <v>125</v>
      </c>
      <c r="I1428">
        <v>750</v>
      </c>
      <c r="J1428">
        <v>3</v>
      </c>
      <c r="K1428" s="1" t="s">
        <v>18</v>
      </c>
      <c r="L1428">
        <v>14</v>
      </c>
    </row>
    <row r="1429" spans="1:12" ht="14.45">
      <c r="A1429" t="s">
        <v>2466</v>
      </c>
      <c r="B1429" t="s">
        <v>259</v>
      </c>
      <c r="C1429" t="s">
        <v>518</v>
      </c>
      <c r="D1429" t="s">
        <v>2434</v>
      </c>
      <c r="E1429" t="s">
        <v>2467</v>
      </c>
      <c r="F1429" s="1">
        <v>2014</v>
      </c>
      <c r="G1429" t="s">
        <v>21</v>
      </c>
      <c r="H1429">
        <v>125</v>
      </c>
      <c r="I1429">
        <v>750</v>
      </c>
      <c r="J1429">
        <v>3</v>
      </c>
      <c r="K1429" s="1" t="s">
        <v>1357</v>
      </c>
      <c r="L1429">
        <v>12.5</v>
      </c>
    </row>
    <row r="1430" spans="1:12" ht="14.45">
      <c r="A1430" t="s">
        <v>2468</v>
      </c>
      <c r="B1430" t="s">
        <v>259</v>
      </c>
      <c r="C1430" t="s">
        <v>518</v>
      </c>
      <c r="D1430" t="s">
        <v>2434</v>
      </c>
      <c r="E1430" t="s">
        <v>2465</v>
      </c>
      <c r="F1430" s="1">
        <v>2021</v>
      </c>
      <c r="G1430" t="s">
        <v>59</v>
      </c>
      <c r="H1430">
        <v>130</v>
      </c>
      <c r="I1430">
        <v>390</v>
      </c>
      <c r="J1430">
        <v>3</v>
      </c>
      <c r="K1430" s="1" t="s">
        <v>18</v>
      </c>
      <c r="L1430">
        <v>13</v>
      </c>
    </row>
    <row r="1431" spans="1:12" ht="14.45">
      <c r="A1431" t="s">
        <v>2469</v>
      </c>
      <c r="B1431" t="s">
        <v>259</v>
      </c>
      <c r="C1431" t="s">
        <v>518</v>
      </c>
      <c r="D1431" t="s">
        <v>2434</v>
      </c>
      <c r="E1431" t="s">
        <v>2470</v>
      </c>
      <c r="F1431" s="1">
        <v>2014</v>
      </c>
      <c r="G1431" t="s">
        <v>21</v>
      </c>
      <c r="H1431">
        <v>250</v>
      </c>
      <c r="I1431">
        <v>1500</v>
      </c>
      <c r="J1431">
        <v>3</v>
      </c>
      <c r="K1431" s="1" t="s">
        <v>1357</v>
      </c>
      <c r="L1431">
        <v>12.5</v>
      </c>
    </row>
    <row r="1432" spans="1:12" ht="14.45">
      <c r="A1432" t="s">
        <v>2471</v>
      </c>
      <c r="B1432" t="s">
        <v>259</v>
      </c>
      <c r="C1432" t="s">
        <v>518</v>
      </c>
      <c r="D1432" t="s">
        <v>2434</v>
      </c>
      <c r="E1432" t="s">
        <v>2470</v>
      </c>
      <c r="F1432" s="1" t="s">
        <v>86</v>
      </c>
      <c r="G1432" t="s">
        <v>21</v>
      </c>
      <c r="H1432">
        <v>320</v>
      </c>
      <c r="I1432">
        <v>1920</v>
      </c>
      <c r="J1432">
        <v>15</v>
      </c>
      <c r="K1432" s="1" t="s">
        <v>18</v>
      </c>
      <c r="L1432">
        <v>13.5</v>
      </c>
    </row>
    <row r="1433" spans="1:12" ht="14.45">
      <c r="A1433" t="s">
        <v>2472</v>
      </c>
      <c r="B1433" t="s">
        <v>259</v>
      </c>
      <c r="C1433" t="s">
        <v>518</v>
      </c>
      <c r="D1433" t="s">
        <v>2434</v>
      </c>
      <c r="E1433" t="s">
        <v>2470</v>
      </c>
      <c r="F1433" s="1">
        <v>2021</v>
      </c>
      <c r="G1433" t="s">
        <v>59</v>
      </c>
      <c r="H1433">
        <v>350</v>
      </c>
      <c r="I1433">
        <v>1050</v>
      </c>
      <c r="J1433">
        <v>3</v>
      </c>
      <c r="K1433" s="1" t="s">
        <v>18</v>
      </c>
      <c r="L1433">
        <v>13</v>
      </c>
    </row>
    <row r="1434" spans="1:12" ht="14.45">
      <c r="A1434" t="s">
        <v>2473</v>
      </c>
      <c r="B1434" t="s">
        <v>259</v>
      </c>
      <c r="C1434" t="s">
        <v>518</v>
      </c>
      <c r="D1434" t="s">
        <v>2434</v>
      </c>
      <c r="E1434" t="s">
        <v>2474</v>
      </c>
      <c r="F1434" s="1">
        <v>2014</v>
      </c>
      <c r="G1434" t="s">
        <v>21</v>
      </c>
      <c r="H1434">
        <v>350</v>
      </c>
      <c r="I1434">
        <v>2100</v>
      </c>
      <c r="J1434">
        <v>27</v>
      </c>
      <c r="K1434" s="1" t="s">
        <v>1357</v>
      </c>
      <c r="L1434">
        <v>14</v>
      </c>
    </row>
    <row r="1435" spans="1:12" ht="14.45">
      <c r="A1435" t="s">
        <v>2475</v>
      </c>
      <c r="B1435" t="s">
        <v>259</v>
      </c>
      <c r="C1435" t="s">
        <v>518</v>
      </c>
      <c r="D1435" t="s">
        <v>2434</v>
      </c>
      <c r="E1435" t="s">
        <v>2470</v>
      </c>
      <c r="F1435" s="1">
        <v>2022</v>
      </c>
      <c r="G1435" t="s">
        <v>59</v>
      </c>
      <c r="H1435">
        <v>400</v>
      </c>
      <c r="I1435">
        <v>1200</v>
      </c>
      <c r="J1435">
        <v>29</v>
      </c>
      <c r="K1435" s="1" t="s">
        <v>18</v>
      </c>
      <c r="L1435">
        <v>13</v>
      </c>
    </row>
    <row r="1436" spans="1:12" ht="14.45">
      <c r="A1436" t="s">
        <v>2476</v>
      </c>
      <c r="B1436" t="s">
        <v>259</v>
      </c>
      <c r="C1436" t="s">
        <v>518</v>
      </c>
      <c r="D1436" t="s">
        <v>2434</v>
      </c>
      <c r="E1436" t="s">
        <v>2474</v>
      </c>
      <c r="F1436" s="1">
        <v>2019</v>
      </c>
      <c r="G1436" t="s">
        <v>21</v>
      </c>
      <c r="H1436">
        <v>450</v>
      </c>
      <c r="I1436">
        <v>2700</v>
      </c>
      <c r="J1436">
        <v>4</v>
      </c>
      <c r="K1436" s="1" t="s">
        <v>18</v>
      </c>
      <c r="L1436">
        <v>13.5</v>
      </c>
    </row>
    <row r="1437" spans="1:12" ht="14.45">
      <c r="A1437" t="s">
        <v>2477</v>
      </c>
      <c r="B1437" t="s">
        <v>259</v>
      </c>
      <c r="C1437" t="s">
        <v>518</v>
      </c>
      <c r="D1437" t="s">
        <v>2434</v>
      </c>
      <c r="E1437" t="s">
        <v>2474</v>
      </c>
      <c r="F1437" s="1">
        <v>2022</v>
      </c>
      <c r="G1437" t="s">
        <v>59</v>
      </c>
      <c r="H1437">
        <v>700</v>
      </c>
      <c r="I1437">
        <v>2100</v>
      </c>
      <c r="J1437">
        <v>12</v>
      </c>
      <c r="K1437" s="1" t="s">
        <v>18</v>
      </c>
      <c r="L1437">
        <v>13</v>
      </c>
    </row>
    <row r="1438" spans="1:12" ht="14.45">
      <c r="A1438" t="s">
        <v>2478</v>
      </c>
      <c r="B1438" t="s">
        <v>259</v>
      </c>
      <c r="C1438" t="s">
        <v>518</v>
      </c>
      <c r="D1438" t="s">
        <v>2479</v>
      </c>
      <c r="E1438" t="s">
        <v>2480</v>
      </c>
      <c r="F1438" s="1" t="s">
        <v>88</v>
      </c>
      <c r="G1438" t="s">
        <v>17</v>
      </c>
      <c r="H1438">
        <v>17</v>
      </c>
      <c r="I1438">
        <v>204</v>
      </c>
      <c r="J1438">
        <v>21</v>
      </c>
      <c r="K1438" s="1" t="s">
        <v>48</v>
      </c>
      <c r="L1438">
        <v>13</v>
      </c>
    </row>
    <row r="1439" spans="1:12" ht="14.45">
      <c r="A1439" t="s">
        <v>2481</v>
      </c>
      <c r="B1439" t="s">
        <v>259</v>
      </c>
      <c r="C1439" t="s">
        <v>518</v>
      </c>
      <c r="D1439" t="s">
        <v>2479</v>
      </c>
      <c r="E1439" t="s">
        <v>2480</v>
      </c>
      <c r="F1439" s="1" t="s">
        <v>31</v>
      </c>
      <c r="G1439" t="s">
        <v>17</v>
      </c>
      <c r="H1439">
        <v>17</v>
      </c>
      <c r="I1439">
        <v>204</v>
      </c>
      <c r="J1439" s="2" t="s">
        <v>22</v>
      </c>
      <c r="K1439" s="1" t="s">
        <v>48</v>
      </c>
      <c r="L1439">
        <v>13</v>
      </c>
    </row>
    <row r="1440" spans="1:12" ht="14.45">
      <c r="A1440" t="s">
        <v>2482</v>
      </c>
      <c r="B1440" t="s">
        <v>259</v>
      </c>
      <c r="C1440" t="s">
        <v>518</v>
      </c>
      <c r="D1440" t="s">
        <v>2479</v>
      </c>
      <c r="E1440" t="s">
        <v>2483</v>
      </c>
      <c r="F1440" s="1" t="s">
        <v>86</v>
      </c>
      <c r="G1440" t="s">
        <v>17</v>
      </c>
      <c r="H1440">
        <v>24</v>
      </c>
      <c r="I1440">
        <v>288</v>
      </c>
      <c r="J1440">
        <v>101</v>
      </c>
      <c r="K1440" s="1" t="s">
        <v>48</v>
      </c>
      <c r="L1440">
        <v>13</v>
      </c>
    </row>
    <row r="1441" spans="1:12" ht="14.45">
      <c r="A1441" t="s">
        <v>2484</v>
      </c>
      <c r="B1441" t="s">
        <v>259</v>
      </c>
      <c r="C1441" t="s">
        <v>518</v>
      </c>
      <c r="D1441" t="s">
        <v>2479</v>
      </c>
      <c r="E1441" t="s">
        <v>2483</v>
      </c>
      <c r="F1441" s="1" t="s">
        <v>88</v>
      </c>
      <c r="G1441" t="s">
        <v>17</v>
      </c>
      <c r="H1441">
        <v>24</v>
      </c>
      <c r="I1441">
        <v>288</v>
      </c>
      <c r="J1441" s="2" t="s">
        <v>22</v>
      </c>
      <c r="K1441" s="1" t="s">
        <v>48</v>
      </c>
      <c r="L1441">
        <v>13</v>
      </c>
    </row>
    <row r="1442" spans="1:12" ht="14.45">
      <c r="A1442" t="s">
        <v>2485</v>
      </c>
      <c r="B1442" t="s">
        <v>259</v>
      </c>
      <c r="C1442" t="s">
        <v>518</v>
      </c>
      <c r="D1442" t="s">
        <v>2479</v>
      </c>
      <c r="E1442" t="s">
        <v>2483</v>
      </c>
      <c r="F1442" s="1" t="s">
        <v>31</v>
      </c>
      <c r="G1442" t="s">
        <v>17</v>
      </c>
      <c r="H1442">
        <v>24</v>
      </c>
      <c r="I1442">
        <v>288</v>
      </c>
      <c r="J1442" s="2" t="s">
        <v>22</v>
      </c>
      <c r="K1442" s="1" t="s">
        <v>48</v>
      </c>
      <c r="L1442">
        <v>13</v>
      </c>
    </row>
    <row r="1443" spans="1:12" ht="14.45">
      <c r="A1443" t="s">
        <v>2486</v>
      </c>
      <c r="B1443" t="s">
        <v>259</v>
      </c>
      <c r="C1443" t="s">
        <v>518</v>
      </c>
      <c r="D1443" t="s">
        <v>2479</v>
      </c>
      <c r="E1443" t="s">
        <v>2487</v>
      </c>
      <c r="F1443" s="1" t="s">
        <v>88</v>
      </c>
      <c r="G1443" t="s">
        <v>17</v>
      </c>
      <c r="H1443">
        <v>27.5</v>
      </c>
      <c r="I1443">
        <v>330</v>
      </c>
      <c r="J1443">
        <v>1</v>
      </c>
      <c r="K1443" s="1" t="s">
        <v>18</v>
      </c>
      <c r="L1443">
        <v>13</v>
      </c>
    </row>
    <row r="1444" spans="1:12" ht="14.45">
      <c r="A1444" t="s">
        <v>2488</v>
      </c>
      <c r="B1444" t="s">
        <v>259</v>
      </c>
      <c r="C1444" t="s">
        <v>518</v>
      </c>
      <c r="D1444" t="s">
        <v>2479</v>
      </c>
      <c r="E1444" t="s">
        <v>2487</v>
      </c>
      <c r="F1444" s="1" t="s">
        <v>31</v>
      </c>
      <c r="G1444" t="s">
        <v>17</v>
      </c>
      <c r="H1444">
        <v>27.5</v>
      </c>
      <c r="I1444">
        <v>330</v>
      </c>
      <c r="J1444" s="2" t="s">
        <v>22</v>
      </c>
      <c r="K1444" s="1" t="s">
        <v>18</v>
      </c>
      <c r="L1444">
        <v>13.5</v>
      </c>
    </row>
    <row r="1445" spans="1:12" ht="14.45">
      <c r="A1445" t="s">
        <v>2489</v>
      </c>
      <c r="B1445" t="s">
        <v>259</v>
      </c>
      <c r="C1445" t="s">
        <v>518</v>
      </c>
      <c r="D1445" t="s">
        <v>2479</v>
      </c>
      <c r="E1445" t="s">
        <v>2490</v>
      </c>
      <c r="F1445" s="1" t="s">
        <v>86</v>
      </c>
      <c r="G1445" t="s">
        <v>17</v>
      </c>
      <c r="H1445">
        <v>36</v>
      </c>
      <c r="I1445">
        <v>432</v>
      </c>
      <c r="J1445" s="2" t="s">
        <v>22</v>
      </c>
      <c r="K1445" s="1" t="s">
        <v>18</v>
      </c>
      <c r="L1445">
        <v>14</v>
      </c>
    </row>
    <row r="1446" spans="1:12" ht="14.45">
      <c r="A1446" t="s">
        <v>2491</v>
      </c>
      <c r="B1446" t="s">
        <v>259</v>
      </c>
      <c r="C1446" t="s">
        <v>518</v>
      </c>
      <c r="D1446" t="s">
        <v>2479</v>
      </c>
      <c r="E1446" t="s">
        <v>2492</v>
      </c>
      <c r="F1446" s="1" t="s">
        <v>81</v>
      </c>
      <c r="G1446" t="s">
        <v>21</v>
      </c>
      <c r="H1446">
        <v>38</v>
      </c>
      <c r="I1446">
        <v>228</v>
      </c>
      <c r="J1446" s="2" t="s">
        <v>22</v>
      </c>
      <c r="K1446" s="1" t="s">
        <v>18</v>
      </c>
      <c r="L1446">
        <v>13</v>
      </c>
    </row>
    <row r="1447" spans="1:12" ht="14.45">
      <c r="A1447" t="s">
        <v>2493</v>
      </c>
      <c r="B1447" t="s">
        <v>259</v>
      </c>
      <c r="C1447" t="s">
        <v>518</v>
      </c>
      <c r="D1447" t="s">
        <v>2479</v>
      </c>
      <c r="E1447" t="s">
        <v>2492</v>
      </c>
      <c r="F1447" s="1" t="s">
        <v>83</v>
      </c>
      <c r="G1447" t="s">
        <v>21</v>
      </c>
      <c r="H1447">
        <v>38</v>
      </c>
      <c r="I1447">
        <v>228</v>
      </c>
      <c r="J1447">
        <v>71</v>
      </c>
      <c r="K1447" s="1" t="s">
        <v>18</v>
      </c>
      <c r="L1447">
        <v>13</v>
      </c>
    </row>
    <row r="1448" spans="1:12" ht="14.45">
      <c r="A1448" t="s">
        <v>2494</v>
      </c>
      <c r="B1448" t="s">
        <v>259</v>
      </c>
      <c r="C1448" t="s">
        <v>518</v>
      </c>
      <c r="D1448" t="s">
        <v>2479</v>
      </c>
      <c r="E1448" t="s">
        <v>2495</v>
      </c>
      <c r="F1448" s="1" t="s">
        <v>81</v>
      </c>
      <c r="G1448" t="s">
        <v>21</v>
      </c>
      <c r="H1448">
        <v>38</v>
      </c>
      <c r="I1448">
        <v>228</v>
      </c>
      <c r="J1448" s="2" t="s">
        <v>22</v>
      </c>
      <c r="K1448" s="1" t="s">
        <v>18</v>
      </c>
      <c r="L1448">
        <v>13</v>
      </c>
    </row>
    <row r="1449" spans="1:12" ht="14.45">
      <c r="A1449" t="s">
        <v>2496</v>
      </c>
      <c r="B1449" t="s">
        <v>259</v>
      </c>
      <c r="C1449" t="s">
        <v>518</v>
      </c>
      <c r="D1449" t="s">
        <v>2479</v>
      </c>
      <c r="E1449" t="s">
        <v>2495</v>
      </c>
      <c r="F1449" s="1" t="s">
        <v>83</v>
      </c>
      <c r="G1449" t="s">
        <v>21</v>
      </c>
      <c r="H1449">
        <v>38</v>
      </c>
      <c r="I1449">
        <v>228</v>
      </c>
      <c r="J1449">
        <v>24</v>
      </c>
      <c r="K1449" s="1" t="s">
        <v>18</v>
      </c>
      <c r="L1449">
        <v>13</v>
      </c>
    </row>
    <row r="1450" spans="1:12" ht="14.45">
      <c r="A1450" t="s">
        <v>2497</v>
      </c>
      <c r="B1450" t="s">
        <v>259</v>
      </c>
      <c r="C1450" t="s">
        <v>518</v>
      </c>
      <c r="D1450" t="s">
        <v>2479</v>
      </c>
      <c r="E1450" t="s">
        <v>2495</v>
      </c>
      <c r="F1450" s="1" t="s">
        <v>86</v>
      </c>
      <c r="G1450" t="s">
        <v>21</v>
      </c>
      <c r="H1450">
        <v>38</v>
      </c>
      <c r="I1450">
        <v>228</v>
      </c>
      <c r="J1450" s="2" t="s">
        <v>22</v>
      </c>
      <c r="K1450" s="1" t="s">
        <v>18</v>
      </c>
      <c r="L1450">
        <v>13.5</v>
      </c>
    </row>
    <row r="1451" spans="1:12" ht="14.45">
      <c r="A1451" t="s">
        <v>2498</v>
      </c>
      <c r="B1451" t="s">
        <v>259</v>
      </c>
      <c r="C1451" t="s">
        <v>518</v>
      </c>
      <c r="D1451" t="s">
        <v>2479</v>
      </c>
      <c r="E1451" t="s">
        <v>2499</v>
      </c>
      <c r="F1451" s="1" t="s">
        <v>88</v>
      </c>
      <c r="G1451" t="s">
        <v>21</v>
      </c>
      <c r="H1451">
        <v>38</v>
      </c>
      <c r="I1451">
        <v>228</v>
      </c>
      <c r="J1451">
        <v>33</v>
      </c>
      <c r="K1451" s="1" t="s">
        <v>48</v>
      </c>
      <c r="L1451">
        <v>13</v>
      </c>
    </row>
    <row r="1452" spans="1:12" ht="14.45">
      <c r="A1452" t="s">
        <v>2500</v>
      </c>
      <c r="B1452" t="s">
        <v>259</v>
      </c>
      <c r="C1452" t="s">
        <v>518</v>
      </c>
      <c r="D1452" t="s">
        <v>2479</v>
      </c>
      <c r="E1452" t="s">
        <v>2499</v>
      </c>
      <c r="F1452" s="1" t="s">
        <v>31</v>
      </c>
      <c r="G1452" t="s">
        <v>21</v>
      </c>
      <c r="H1452">
        <v>38</v>
      </c>
      <c r="I1452">
        <v>228</v>
      </c>
      <c r="J1452">
        <v>112</v>
      </c>
      <c r="K1452" s="1" t="s">
        <v>48</v>
      </c>
      <c r="L1452">
        <v>13</v>
      </c>
    </row>
    <row r="1453" spans="1:12" ht="14.45">
      <c r="A1453" t="s">
        <v>2501</v>
      </c>
      <c r="B1453" t="s">
        <v>259</v>
      </c>
      <c r="C1453" t="s">
        <v>518</v>
      </c>
      <c r="D1453" t="s">
        <v>2479</v>
      </c>
      <c r="E1453" t="s">
        <v>2490</v>
      </c>
      <c r="F1453" s="1" t="s">
        <v>88</v>
      </c>
      <c r="G1453" t="s">
        <v>21</v>
      </c>
      <c r="H1453">
        <v>40</v>
      </c>
      <c r="I1453">
        <v>240</v>
      </c>
      <c r="J1453">
        <v>30</v>
      </c>
      <c r="K1453" s="1" t="s">
        <v>18</v>
      </c>
      <c r="L1453">
        <v>13</v>
      </c>
    </row>
    <row r="1454" spans="1:12" ht="14.45">
      <c r="A1454" t="s">
        <v>2502</v>
      </c>
      <c r="B1454" t="s">
        <v>259</v>
      </c>
      <c r="C1454" t="s">
        <v>518</v>
      </c>
      <c r="D1454" t="s">
        <v>2479</v>
      </c>
      <c r="E1454" t="s">
        <v>2490</v>
      </c>
      <c r="F1454" s="1" t="s">
        <v>31</v>
      </c>
      <c r="G1454" t="s">
        <v>21</v>
      </c>
      <c r="H1454">
        <v>40</v>
      </c>
      <c r="I1454">
        <v>240</v>
      </c>
      <c r="J1454" s="2" t="s">
        <v>22</v>
      </c>
      <c r="K1454" s="1" t="s">
        <v>18</v>
      </c>
      <c r="L1454">
        <v>13.5</v>
      </c>
    </row>
    <row r="1455" spans="1:12" ht="14.45">
      <c r="A1455" t="s">
        <v>2503</v>
      </c>
      <c r="B1455" t="s">
        <v>259</v>
      </c>
      <c r="C1455" t="s">
        <v>518</v>
      </c>
      <c r="D1455" t="s">
        <v>2479</v>
      </c>
      <c r="E1455" t="s">
        <v>2492</v>
      </c>
      <c r="F1455" s="1" t="s">
        <v>86</v>
      </c>
      <c r="G1455" t="s">
        <v>21</v>
      </c>
      <c r="H1455">
        <v>42</v>
      </c>
      <c r="I1455">
        <v>252</v>
      </c>
      <c r="J1455" s="2" t="s">
        <v>22</v>
      </c>
      <c r="K1455" s="1" t="s">
        <v>18</v>
      </c>
      <c r="L1455">
        <v>13.5</v>
      </c>
    </row>
    <row r="1456" spans="1:12" ht="14.45">
      <c r="A1456" t="s">
        <v>2504</v>
      </c>
      <c r="B1456" t="s">
        <v>259</v>
      </c>
      <c r="C1456" t="s">
        <v>518</v>
      </c>
      <c r="D1456" t="s">
        <v>2479</v>
      </c>
      <c r="E1456" t="s">
        <v>2492</v>
      </c>
      <c r="F1456" s="1" t="s">
        <v>88</v>
      </c>
      <c r="G1456" t="s">
        <v>21</v>
      </c>
      <c r="H1456">
        <v>42</v>
      </c>
      <c r="I1456">
        <v>252</v>
      </c>
      <c r="J1456" s="2" t="s">
        <v>22</v>
      </c>
      <c r="K1456" s="1" t="s">
        <v>18</v>
      </c>
      <c r="L1456">
        <v>13</v>
      </c>
    </row>
    <row r="1457" spans="1:12" ht="14.45">
      <c r="A1457" t="s">
        <v>2505</v>
      </c>
      <c r="B1457" t="s">
        <v>259</v>
      </c>
      <c r="C1457" t="s">
        <v>518</v>
      </c>
      <c r="D1457" t="s">
        <v>2479</v>
      </c>
      <c r="E1457" t="s">
        <v>2495</v>
      </c>
      <c r="F1457" s="1" t="s">
        <v>88</v>
      </c>
      <c r="G1457" t="s">
        <v>21</v>
      </c>
      <c r="H1457">
        <v>42</v>
      </c>
      <c r="I1457">
        <v>252</v>
      </c>
      <c r="J1457">
        <v>108</v>
      </c>
      <c r="K1457" s="1" t="s">
        <v>18</v>
      </c>
      <c r="L1457">
        <v>13</v>
      </c>
    </row>
    <row r="1458" spans="1:12" ht="14.45">
      <c r="A1458" t="s">
        <v>2506</v>
      </c>
      <c r="B1458" t="s">
        <v>259</v>
      </c>
      <c r="C1458" t="s">
        <v>518</v>
      </c>
      <c r="D1458" t="s">
        <v>2479</v>
      </c>
      <c r="E1458" t="s">
        <v>2495</v>
      </c>
      <c r="F1458" s="1" t="s">
        <v>31</v>
      </c>
      <c r="G1458" t="s">
        <v>21</v>
      </c>
      <c r="H1458">
        <v>42</v>
      </c>
      <c r="I1458">
        <v>252</v>
      </c>
      <c r="J1458" s="2" t="s">
        <v>22</v>
      </c>
      <c r="K1458" s="1" t="s">
        <v>18</v>
      </c>
      <c r="L1458">
        <v>13.5</v>
      </c>
    </row>
    <row r="1459" spans="1:12" ht="14.45">
      <c r="A1459" t="s">
        <v>2507</v>
      </c>
      <c r="B1459" t="s">
        <v>259</v>
      </c>
      <c r="C1459" t="s">
        <v>518</v>
      </c>
      <c r="D1459" t="s">
        <v>2479</v>
      </c>
      <c r="E1459" t="s">
        <v>2492</v>
      </c>
      <c r="F1459" s="1" t="s">
        <v>31</v>
      </c>
      <c r="G1459" t="s">
        <v>21</v>
      </c>
      <c r="H1459">
        <v>45</v>
      </c>
      <c r="I1459">
        <v>270</v>
      </c>
      <c r="J1459" s="2" t="s">
        <v>22</v>
      </c>
      <c r="K1459" s="1" t="s">
        <v>18</v>
      </c>
      <c r="L1459">
        <v>13</v>
      </c>
    </row>
    <row r="1460" spans="1:12" ht="14.45">
      <c r="A1460" t="s">
        <v>2508</v>
      </c>
      <c r="B1460" t="s">
        <v>259</v>
      </c>
      <c r="C1460" t="s">
        <v>518</v>
      </c>
      <c r="D1460" t="s">
        <v>2479</v>
      </c>
      <c r="E1460" t="s">
        <v>2487</v>
      </c>
      <c r="F1460" s="1" t="s">
        <v>31</v>
      </c>
      <c r="G1460" t="s">
        <v>288</v>
      </c>
      <c r="H1460">
        <v>60</v>
      </c>
      <c r="I1460">
        <v>360</v>
      </c>
      <c r="J1460">
        <v>12</v>
      </c>
      <c r="K1460" s="1" t="s">
        <v>18</v>
      </c>
      <c r="L1460">
        <v>13.5</v>
      </c>
    </row>
    <row r="1461" spans="1:12" ht="14.45">
      <c r="A1461" t="s">
        <v>2509</v>
      </c>
      <c r="B1461" t="s">
        <v>259</v>
      </c>
      <c r="C1461" t="s">
        <v>518</v>
      </c>
      <c r="D1461" t="s">
        <v>2479</v>
      </c>
      <c r="E1461" t="s">
        <v>2487</v>
      </c>
      <c r="F1461" s="1">
        <v>2023</v>
      </c>
      <c r="G1461" t="s">
        <v>21</v>
      </c>
      <c r="H1461">
        <v>28</v>
      </c>
      <c r="I1461">
        <v>168</v>
      </c>
      <c r="J1461" s="2" t="s">
        <v>22</v>
      </c>
      <c r="K1461" s="1" t="s">
        <v>18</v>
      </c>
      <c r="L1461">
        <v>13.5</v>
      </c>
    </row>
    <row r="1462" spans="1:12" ht="14.45">
      <c r="A1462" t="s">
        <v>2510</v>
      </c>
      <c r="B1462" t="s">
        <v>259</v>
      </c>
      <c r="C1462" t="s">
        <v>518</v>
      </c>
      <c r="D1462" t="s">
        <v>2479</v>
      </c>
      <c r="E1462" t="s">
        <v>2511</v>
      </c>
      <c r="F1462" s="1">
        <v>2023</v>
      </c>
      <c r="G1462" t="s">
        <v>21</v>
      </c>
      <c r="H1462">
        <v>20</v>
      </c>
      <c r="I1462">
        <v>120</v>
      </c>
      <c r="J1462" s="2" t="s">
        <v>22</v>
      </c>
      <c r="K1462" s="1" t="s">
        <v>18</v>
      </c>
      <c r="L1462">
        <v>13.5</v>
      </c>
    </row>
    <row r="1463" spans="1:12" ht="14.45">
      <c r="A1463" t="s">
        <v>2512</v>
      </c>
      <c r="B1463" t="s">
        <v>259</v>
      </c>
      <c r="C1463" t="s">
        <v>518</v>
      </c>
      <c r="D1463" t="s">
        <v>2479</v>
      </c>
      <c r="E1463" t="s">
        <v>2511</v>
      </c>
      <c r="F1463" s="1" t="s">
        <v>31</v>
      </c>
      <c r="G1463" t="s">
        <v>17</v>
      </c>
      <c r="H1463">
        <v>19.5</v>
      </c>
      <c r="I1463">
        <v>234</v>
      </c>
      <c r="J1463">
        <v>6</v>
      </c>
      <c r="K1463" s="1" t="s">
        <v>18</v>
      </c>
      <c r="L1463">
        <v>13</v>
      </c>
    </row>
    <row r="1464" spans="1:12" ht="14.45">
      <c r="A1464" t="s">
        <v>2513</v>
      </c>
      <c r="B1464" t="s">
        <v>259</v>
      </c>
      <c r="C1464" t="s">
        <v>518</v>
      </c>
      <c r="D1464" t="s">
        <v>2514</v>
      </c>
      <c r="E1464" t="s">
        <v>2515</v>
      </c>
      <c r="F1464" s="1">
        <v>2022</v>
      </c>
      <c r="G1464" t="s">
        <v>21</v>
      </c>
      <c r="H1464">
        <v>24</v>
      </c>
      <c r="I1464">
        <v>144</v>
      </c>
      <c r="J1464" s="2" t="s">
        <v>22</v>
      </c>
      <c r="K1464" s="1" t="s">
        <v>18</v>
      </c>
      <c r="L1464">
        <v>12.5</v>
      </c>
    </row>
    <row r="1465" spans="1:12" ht="14.45">
      <c r="A1465" t="s">
        <v>2516</v>
      </c>
      <c r="B1465" t="s">
        <v>259</v>
      </c>
      <c r="C1465" t="s">
        <v>518</v>
      </c>
      <c r="D1465" t="s">
        <v>2514</v>
      </c>
      <c r="E1465" t="s">
        <v>2517</v>
      </c>
      <c r="F1465" s="1">
        <v>2022</v>
      </c>
      <c r="G1465" t="s">
        <v>21</v>
      </c>
      <c r="H1465">
        <v>42</v>
      </c>
      <c r="I1465">
        <v>252</v>
      </c>
      <c r="J1465" s="2" t="s">
        <v>22</v>
      </c>
      <c r="K1465" s="1" t="s">
        <v>18</v>
      </c>
      <c r="L1465">
        <v>12.5</v>
      </c>
    </row>
    <row r="1466" spans="1:12" ht="14.45">
      <c r="A1466" t="s">
        <v>2518</v>
      </c>
      <c r="B1466" t="s">
        <v>259</v>
      </c>
      <c r="C1466" t="s">
        <v>518</v>
      </c>
      <c r="D1466" t="s">
        <v>2514</v>
      </c>
      <c r="E1466" t="s">
        <v>2519</v>
      </c>
      <c r="F1466" s="1">
        <v>2022</v>
      </c>
      <c r="G1466" t="s">
        <v>21</v>
      </c>
      <c r="H1466">
        <v>95</v>
      </c>
      <c r="I1466">
        <v>570</v>
      </c>
      <c r="J1466" s="2" t="s">
        <v>22</v>
      </c>
      <c r="K1466" s="1" t="s">
        <v>18</v>
      </c>
      <c r="L1466">
        <v>12.5</v>
      </c>
    </row>
    <row r="1467" spans="1:12" ht="14.45">
      <c r="A1467" t="s">
        <v>2520</v>
      </c>
      <c r="B1467" t="s">
        <v>259</v>
      </c>
      <c r="C1467" t="s">
        <v>518</v>
      </c>
      <c r="D1467" t="s">
        <v>2514</v>
      </c>
      <c r="E1467" t="s">
        <v>2521</v>
      </c>
      <c r="F1467" s="1">
        <v>2022</v>
      </c>
      <c r="G1467" t="s">
        <v>21</v>
      </c>
      <c r="H1467">
        <v>51</v>
      </c>
      <c r="I1467">
        <v>306</v>
      </c>
      <c r="J1467" s="2" t="s">
        <v>22</v>
      </c>
      <c r="K1467" s="1" t="s">
        <v>18</v>
      </c>
      <c r="L1467">
        <v>13</v>
      </c>
    </row>
    <row r="1468" spans="1:12" ht="14.45">
      <c r="A1468" s="4" t="s">
        <v>2522</v>
      </c>
      <c r="B1468" s="4" t="s">
        <v>259</v>
      </c>
      <c r="C1468" s="4" t="s">
        <v>518</v>
      </c>
      <c r="D1468" s="4" t="s">
        <v>2514</v>
      </c>
      <c r="E1468" s="4" t="s">
        <v>2517</v>
      </c>
      <c r="F1468" s="1">
        <v>2023</v>
      </c>
      <c r="G1468" s="1" t="s">
        <v>21</v>
      </c>
      <c r="H1468">
        <v>45</v>
      </c>
      <c r="I1468">
        <v>270</v>
      </c>
      <c r="J1468" s="2" t="s">
        <v>22</v>
      </c>
      <c r="K1468" s="1" t="s">
        <v>18</v>
      </c>
      <c r="L1468">
        <v>13</v>
      </c>
    </row>
    <row r="1469" spans="1:12" ht="14.45">
      <c r="A1469" s="4" t="s">
        <v>2523</v>
      </c>
      <c r="B1469" s="4" t="s">
        <v>259</v>
      </c>
      <c r="C1469" s="4" t="s">
        <v>518</v>
      </c>
      <c r="D1469" s="4" t="s">
        <v>2514</v>
      </c>
      <c r="E1469" s="4" t="s">
        <v>2519</v>
      </c>
      <c r="F1469" s="1">
        <v>2023</v>
      </c>
      <c r="G1469" s="1" t="s">
        <v>21</v>
      </c>
      <c r="H1469">
        <v>105</v>
      </c>
      <c r="I1469">
        <v>630</v>
      </c>
      <c r="J1469">
        <v>115</v>
      </c>
      <c r="K1469" s="1" t="s">
        <v>18</v>
      </c>
      <c r="L1469">
        <v>13</v>
      </c>
    </row>
    <row r="1470" spans="1:12" ht="14.45">
      <c r="A1470" s="4" t="s">
        <v>2524</v>
      </c>
      <c r="B1470" s="4" t="s">
        <v>259</v>
      </c>
      <c r="C1470" s="4" t="s">
        <v>518</v>
      </c>
      <c r="D1470" s="4" t="s">
        <v>2514</v>
      </c>
      <c r="E1470" s="4" t="s">
        <v>2519</v>
      </c>
      <c r="F1470" s="1" t="s">
        <v>42</v>
      </c>
      <c r="G1470" s="5" t="s">
        <v>620</v>
      </c>
      <c r="H1470">
        <v>465</v>
      </c>
      <c r="I1470">
        <v>465</v>
      </c>
      <c r="J1470">
        <v>1</v>
      </c>
      <c r="K1470" s="1" t="s">
        <v>18</v>
      </c>
      <c r="L1470">
        <v>13</v>
      </c>
    </row>
    <row r="1471" spans="1:12" ht="14.45">
      <c r="A1471" s="4" t="s">
        <v>2525</v>
      </c>
      <c r="B1471" s="4" t="s">
        <v>259</v>
      </c>
      <c r="C1471" s="4" t="s">
        <v>518</v>
      </c>
      <c r="D1471" s="4" t="s">
        <v>2514</v>
      </c>
      <c r="E1471" s="4" t="s">
        <v>2519</v>
      </c>
      <c r="F1471" s="1">
        <v>2023</v>
      </c>
      <c r="G1471" s="1" t="s">
        <v>45</v>
      </c>
      <c r="H1471">
        <v>220</v>
      </c>
      <c r="I1471">
        <v>660</v>
      </c>
      <c r="J1471">
        <v>15</v>
      </c>
      <c r="K1471" s="1" t="s">
        <v>18</v>
      </c>
      <c r="L1471">
        <v>13</v>
      </c>
    </row>
    <row r="1472" spans="1:12" ht="14.45">
      <c r="A1472" s="4" t="s">
        <v>2526</v>
      </c>
      <c r="B1472" s="4" t="s">
        <v>259</v>
      </c>
      <c r="C1472" s="4" t="s">
        <v>518</v>
      </c>
      <c r="D1472" s="4" t="s">
        <v>2514</v>
      </c>
      <c r="E1472" s="4" t="s">
        <v>2527</v>
      </c>
      <c r="F1472" s="1">
        <v>2022</v>
      </c>
      <c r="G1472" s="1" t="s">
        <v>21</v>
      </c>
      <c r="H1472">
        <v>55</v>
      </c>
      <c r="I1472">
        <v>330</v>
      </c>
      <c r="J1472" s="2" t="s">
        <v>22</v>
      </c>
      <c r="K1472" s="1" t="s">
        <v>18</v>
      </c>
      <c r="L1472">
        <v>12.5</v>
      </c>
    </row>
    <row r="1473" spans="1:12" ht="14.45">
      <c r="A1473" s="4" t="s">
        <v>2528</v>
      </c>
      <c r="B1473" s="4" t="s">
        <v>259</v>
      </c>
      <c r="C1473" s="4" t="s">
        <v>518</v>
      </c>
      <c r="D1473" s="4" t="s">
        <v>2514</v>
      </c>
      <c r="E1473" s="4" t="s">
        <v>2527</v>
      </c>
      <c r="F1473" s="1">
        <v>2023</v>
      </c>
      <c r="G1473" s="1" t="s">
        <v>21</v>
      </c>
      <c r="H1473">
        <v>57</v>
      </c>
      <c r="I1473">
        <v>342</v>
      </c>
      <c r="J1473" s="2" t="s">
        <v>22</v>
      </c>
      <c r="K1473" s="1" t="s">
        <v>18</v>
      </c>
      <c r="L1473">
        <v>13</v>
      </c>
    </row>
    <row r="1474" spans="1:12" ht="14.45">
      <c r="A1474" s="4" t="s">
        <v>2529</v>
      </c>
      <c r="B1474" s="4" t="s">
        <v>259</v>
      </c>
      <c r="C1474" s="4" t="s">
        <v>518</v>
      </c>
      <c r="D1474" s="4" t="s">
        <v>2514</v>
      </c>
      <c r="E1474" s="4" t="s">
        <v>2527</v>
      </c>
      <c r="F1474" s="1">
        <v>2023</v>
      </c>
      <c r="G1474" s="1" t="s">
        <v>45</v>
      </c>
      <c r="H1474">
        <v>125</v>
      </c>
      <c r="I1474">
        <v>375</v>
      </c>
      <c r="J1474">
        <v>30</v>
      </c>
      <c r="K1474" s="1" t="s">
        <v>18</v>
      </c>
      <c r="L1474">
        <v>13</v>
      </c>
    </row>
    <row r="1475" spans="1:12" ht="14.45">
      <c r="A1475" s="4" t="s">
        <v>2530</v>
      </c>
      <c r="B1475" s="4" t="s">
        <v>259</v>
      </c>
      <c r="C1475" s="4" t="s">
        <v>518</v>
      </c>
      <c r="D1475" s="4" t="s">
        <v>2514</v>
      </c>
      <c r="E1475" s="4" t="s">
        <v>2521</v>
      </c>
      <c r="F1475" s="1">
        <v>2023</v>
      </c>
      <c r="G1475" s="1" t="s">
        <v>21</v>
      </c>
      <c r="H1475">
        <v>54</v>
      </c>
      <c r="I1475">
        <v>324</v>
      </c>
      <c r="J1475" s="2" t="s">
        <v>22</v>
      </c>
      <c r="K1475" s="1" t="s">
        <v>18</v>
      </c>
      <c r="L1475">
        <v>13</v>
      </c>
    </row>
    <row r="1476" spans="1:12" ht="14.45">
      <c r="A1476" s="4" t="s">
        <v>2531</v>
      </c>
      <c r="B1476" s="4" t="s">
        <v>259</v>
      </c>
      <c r="C1476" s="4" t="s">
        <v>518</v>
      </c>
      <c r="D1476" s="4" t="s">
        <v>2514</v>
      </c>
      <c r="E1476" s="4" t="s">
        <v>2521</v>
      </c>
      <c r="F1476" s="1">
        <v>2023</v>
      </c>
      <c r="G1476" s="1" t="s">
        <v>45</v>
      </c>
      <c r="H1476">
        <v>120</v>
      </c>
      <c r="I1476">
        <v>360</v>
      </c>
      <c r="J1476">
        <v>30</v>
      </c>
      <c r="K1476" s="1" t="s">
        <v>18</v>
      </c>
      <c r="L1476">
        <v>13</v>
      </c>
    </row>
    <row r="1477" spans="1:12" ht="14.45">
      <c r="A1477" t="s">
        <v>2532</v>
      </c>
      <c r="B1477" t="s">
        <v>259</v>
      </c>
      <c r="C1477" t="s">
        <v>518</v>
      </c>
      <c r="D1477" t="s">
        <v>2533</v>
      </c>
      <c r="E1477" t="s">
        <v>2534</v>
      </c>
      <c r="F1477" s="1" t="s">
        <v>88</v>
      </c>
      <c r="G1477" t="s">
        <v>21</v>
      </c>
      <c r="H1477">
        <v>34</v>
      </c>
      <c r="I1477">
        <v>204</v>
      </c>
      <c r="J1477">
        <v>6</v>
      </c>
      <c r="K1477" s="1" t="s">
        <v>48</v>
      </c>
      <c r="L1477">
        <v>12.5</v>
      </c>
    </row>
    <row r="1478" spans="1:12" ht="14.45">
      <c r="A1478" t="s">
        <v>2535</v>
      </c>
      <c r="B1478" t="s">
        <v>259</v>
      </c>
      <c r="C1478" t="s">
        <v>518</v>
      </c>
      <c r="D1478" t="s">
        <v>2533</v>
      </c>
      <c r="E1478" t="s">
        <v>2536</v>
      </c>
      <c r="F1478" s="1" t="s">
        <v>31</v>
      </c>
      <c r="G1478" t="s">
        <v>45</v>
      </c>
      <c r="H1478">
        <v>150</v>
      </c>
      <c r="I1478">
        <v>450</v>
      </c>
      <c r="J1478">
        <v>28</v>
      </c>
      <c r="K1478" s="1" t="s">
        <v>48</v>
      </c>
      <c r="L1478">
        <v>13</v>
      </c>
    </row>
    <row r="1479" spans="1:12" ht="14.45">
      <c r="A1479" t="s">
        <v>2537</v>
      </c>
      <c r="B1479" t="s">
        <v>259</v>
      </c>
      <c r="C1479" t="s">
        <v>518</v>
      </c>
      <c r="D1479" t="s">
        <v>2533</v>
      </c>
      <c r="E1479" t="s">
        <v>2538</v>
      </c>
      <c r="F1479" s="1" t="s">
        <v>83</v>
      </c>
      <c r="G1479" t="s">
        <v>45</v>
      </c>
      <c r="H1479">
        <v>220</v>
      </c>
      <c r="I1479">
        <v>660</v>
      </c>
      <c r="J1479">
        <v>5</v>
      </c>
      <c r="K1479" s="1" t="s">
        <v>48</v>
      </c>
      <c r="L1479">
        <v>12.5</v>
      </c>
    </row>
    <row r="1480" spans="1:12" ht="14.45">
      <c r="A1480" t="s">
        <v>2539</v>
      </c>
      <c r="B1480" t="s">
        <v>259</v>
      </c>
      <c r="C1480" t="s">
        <v>518</v>
      </c>
      <c r="D1480" t="s">
        <v>2533</v>
      </c>
      <c r="E1480" t="s">
        <v>2540</v>
      </c>
      <c r="F1480" s="1" t="s">
        <v>31</v>
      </c>
      <c r="G1480" t="s">
        <v>45</v>
      </c>
      <c r="H1480">
        <v>252</v>
      </c>
      <c r="I1480">
        <v>756</v>
      </c>
      <c r="J1480">
        <v>6</v>
      </c>
      <c r="K1480" s="1" t="s">
        <v>48</v>
      </c>
      <c r="L1480">
        <v>13</v>
      </c>
    </row>
    <row r="1481" spans="1:12" ht="14.45">
      <c r="A1481" t="s">
        <v>2541</v>
      </c>
      <c r="B1481" t="s">
        <v>259</v>
      </c>
      <c r="C1481" t="s">
        <v>518</v>
      </c>
      <c r="D1481" t="s">
        <v>2533</v>
      </c>
      <c r="E1481" t="s">
        <v>2542</v>
      </c>
      <c r="F1481" s="1">
        <v>2021</v>
      </c>
      <c r="G1481" t="s">
        <v>21</v>
      </c>
      <c r="H1481">
        <v>56</v>
      </c>
      <c r="I1481">
        <v>336</v>
      </c>
      <c r="J1481">
        <v>4</v>
      </c>
      <c r="K1481" s="1" t="s">
        <v>48</v>
      </c>
      <c r="L1481">
        <v>12.5</v>
      </c>
    </row>
    <row r="1482" spans="1:12" ht="14.45">
      <c r="A1482" t="s">
        <v>2543</v>
      </c>
      <c r="B1482" t="s">
        <v>259</v>
      </c>
      <c r="C1482" t="s">
        <v>518</v>
      </c>
      <c r="D1482" t="s">
        <v>2544</v>
      </c>
      <c r="E1482" t="s">
        <v>2545</v>
      </c>
      <c r="F1482" s="1" t="s">
        <v>1475</v>
      </c>
      <c r="G1482" t="s">
        <v>21</v>
      </c>
      <c r="H1482">
        <v>150</v>
      </c>
      <c r="I1482">
        <v>900</v>
      </c>
      <c r="J1482">
        <v>2</v>
      </c>
      <c r="K1482" s="1" t="s">
        <v>18</v>
      </c>
      <c r="L1482">
        <v>13</v>
      </c>
    </row>
    <row r="1483" spans="1:12" ht="14.45">
      <c r="A1483" t="s">
        <v>2546</v>
      </c>
      <c r="B1483" t="s">
        <v>259</v>
      </c>
      <c r="C1483" t="s">
        <v>518</v>
      </c>
      <c r="D1483" t="s">
        <v>2544</v>
      </c>
      <c r="E1483" t="s">
        <v>2545</v>
      </c>
      <c r="F1483" s="1" t="s">
        <v>1468</v>
      </c>
      <c r="G1483" t="s">
        <v>17</v>
      </c>
      <c r="H1483">
        <v>150</v>
      </c>
      <c r="I1483">
        <v>1800</v>
      </c>
      <c r="J1483">
        <v>3</v>
      </c>
      <c r="K1483" s="1" t="s">
        <v>18</v>
      </c>
      <c r="L1483">
        <v>13.5</v>
      </c>
    </row>
    <row r="1484" spans="1:12" ht="14.45">
      <c r="A1484" t="s">
        <v>2547</v>
      </c>
      <c r="B1484" t="s">
        <v>259</v>
      </c>
      <c r="C1484" t="s">
        <v>518</v>
      </c>
      <c r="D1484" t="s">
        <v>2544</v>
      </c>
      <c r="E1484" t="s">
        <v>2545</v>
      </c>
      <c r="F1484" s="1" t="s">
        <v>1733</v>
      </c>
      <c r="G1484" t="s">
        <v>21</v>
      </c>
      <c r="H1484">
        <v>150</v>
      </c>
      <c r="I1484">
        <v>900</v>
      </c>
      <c r="J1484">
        <v>3</v>
      </c>
      <c r="K1484" s="1" t="s">
        <v>18</v>
      </c>
      <c r="L1484">
        <v>13</v>
      </c>
    </row>
    <row r="1485" spans="1:12" ht="14.45">
      <c r="A1485" t="s">
        <v>2548</v>
      </c>
      <c r="B1485" t="s">
        <v>259</v>
      </c>
      <c r="C1485" t="s">
        <v>518</v>
      </c>
      <c r="D1485" t="s">
        <v>2549</v>
      </c>
      <c r="E1485" t="s">
        <v>2550</v>
      </c>
      <c r="F1485" s="1" t="s">
        <v>88</v>
      </c>
      <c r="G1485" t="s">
        <v>21</v>
      </c>
      <c r="H1485">
        <v>25</v>
      </c>
      <c r="I1485">
        <v>150</v>
      </c>
      <c r="J1485" s="2" t="s">
        <v>22</v>
      </c>
      <c r="K1485" s="1" t="s">
        <v>18</v>
      </c>
      <c r="L1485">
        <v>13.5</v>
      </c>
    </row>
    <row r="1486" spans="1:12" ht="14.45">
      <c r="A1486" t="s">
        <v>2551</v>
      </c>
      <c r="B1486" t="s">
        <v>259</v>
      </c>
      <c r="C1486" t="s">
        <v>518</v>
      </c>
      <c r="D1486" t="s">
        <v>2549</v>
      </c>
      <c r="E1486" t="s">
        <v>2550</v>
      </c>
      <c r="F1486" s="1" t="s">
        <v>31</v>
      </c>
      <c r="G1486" t="s">
        <v>21</v>
      </c>
      <c r="H1486">
        <v>25</v>
      </c>
      <c r="I1486">
        <v>150</v>
      </c>
      <c r="J1486">
        <v>103</v>
      </c>
      <c r="K1486" s="1" t="s">
        <v>18</v>
      </c>
      <c r="L1486">
        <v>13.5</v>
      </c>
    </row>
    <row r="1487" spans="1:12" ht="14.45">
      <c r="A1487" t="s">
        <v>2552</v>
      </c>
      <c r="B1487" t="s">
        <v>259</v>
      </c>
      <c r="C1487" t="s">
        <v>518</v>
      </c>
      <c r="D1487" t="s">
        <v>2549</v>
      </c>
      <c r="E1487" t="s">
        <v>2553</v>
      </c>
      <c r="F1487" s="1" t="s">
        <v>31</v>
      </c>
      <c r="G1487" t="s">
        <v>21</v>
      </c>
      <c r="H1487">
        <v>27.5</v>
      </c>
      <c r="I1487">
        <v>165</v>
      </c>
      <c r="J1487" s="2" t="s">
        <v>22</v>
      </c>
      <c r="K1487" s="1" t="s">
        <v>48</v>
      </c>
      <c r="L1487">
        <v>13</v>
      </c>
    </row>
    <row r="1488" spans="1:12" ht="14.45">
      <c r="A1488" t="s">
        <v>2554</v>
      </c>
      <c r="B1488" t="s">
        <v>259</v>
      </c>
      <c r="C1488" t="s">
        <v>518</v>
      </c>
      <c r="D1488" t="s">
        <v>2549</v>
      </c>
      <c r="E1488" t="s">
        <v>2555</v>
      </c>
      <c r="F1488" s="1" t="s">
        <v>86</v>
      </c>
      <c r="G1488" t="s">
        <v>21</v>
      </c>
      <c r="H1488">
        <v>27.5</v>
      </c>
      <c r="I1488">
        <v>165</v>
      </c>
      <c r="J1488">
        <v>6</v>
      </c>
      <c r="K1488" s="1" t="s">
        <v>18</v>
      </c>
      <c r="L1488">
        <v>13.5</v>
      </c>
    </row>
    <row r="1489" spans="1:12" ht="14.45">
      <c r="A1489" t="s">
        <v>2556</v>
      </c>
      <c r="B1489" t="s">
        <v>259</v>
      </c>
      <c r="C1489" t="s">
        <v>518</v>
      </c>
      <c r="D1489" t="s">
        <v>2549</v>
      </c>
      <c r="E1489" t="s">
        <v>2557</v>
      </c>
      <c r="F1489" s="1" t="s">
        <v>86</v>
      </c>
      <c r="G1489" t="s">
        <v>21</v>
      </c>
      <c r="H1489">
        <v>30</v>
      </c>
      <c r="I1489">
        <v>180</v>
      </c>
      <c r="J1489">
        <v>3</v>
      </c>
      <c r="K1489" s="1" t="s">
        <v>18</v>
      </c>
      <c r="L1489">
        <v>13</v>
      </c>
    </row>
    <row r="1490" spans="1:12" ht="14.45">
      <c r="A1490" t="s">
        <v>2558</v>
      </c>
      <c r="B1490" t="s">
        <v>259</v>
      </c>
      <c r="C1490" t="s">
        <v>518</v>
      </c>
      <c r="D1490" t="s">
        <v>2549</v>
      </c>
      <c r="E1490" t="s">
        <v>2559</v>
      </c>
      <c r="F1490" s="1" t="s">
        <v>1475</v>
      </c>
      <c r="G1490" t="s">
        <v>17</v>
      </c>
      <c r="H1490">
        <v>30</v>
      </c>
      <c r="I1490">
        <v>360</v>
      </c>
      <c r="J1490">
        <v>52</v>
      </c>
      <c r="K1490" s="1" t="s">
        <v>18</v>
      </c>
      <c r="L1490">
        <v>13</v>
      </c>
    </row>
    <row r="1491" spans="1:12" ht="14.45">
      <c r="A1491" t="s">
        <v>2560</v>
      </c>
      <c r="B1491" t="s">
        <v>259</v>
      </c>
      <c r="C1491" t="s">
        <v>518</v>
      </c>
      <c r="D1491" t="s">
        <v>2549</v>
      </c>
      <c r="E1491" t="s">
        <v>2559</v>
      </c>
      <c r="F1491" s="1" t="s">
        <v>514</v>
      </c>
      <c r="G1491" t="s">
        <v>17</v>
      </c>
      <c r="H1491">
        <v>30</v>
      </c>
      <c r="I1491">
        <v>360</v>
      </c>
      <c r="J1491">
        <v>89</v>
      </c>
      <c r="K1491" s="1" t="s">
        <v>18</v>
      </c>
      <c r="L1491">
        <v>13</v>
      </c>
    </row>
    <row r="1492" spans="1:12" ht="14.45">
      <c r="A1492" t="s">
        <v>2561</v>
      </c>
      <c r="B1492" t="s">
        <v>259</v>
      </c>
      <c r="C1492" t="s">
        <v>518</v>
      </c>
      <c r="D1492" t="s">
        <v>2549</v>
      </c>
      <c r="E1492" t="s">
        <v>2557</v>
      </c>
      <c r="F1492" s="1" t="s">
        <v>31</v>
      </c>
      <c r="G1492" t="s">
        <v>21</v>
      </c>
      <c r="H1492">
        <v>33</v>
      </c>
      <c r="I1492">
        <v>198</v>
      </c>
      <c r="J1492" s="2" t="s">
        <v>22</v>
      </c>
      <c r="K1492" s="1" t="s">
        <v>18</v>
      </c>
      <c r="L1492">
        <v>13.5</v>
      </c>
    </row>
    <row r="1493" spans="1:12" ht="14.45">
      <c r="A1493" t="s">
        <v>2562</v>
      </c>
      <c r="B1493" t="s">
        <v>259</v>
      </c>
      <c r="C1493" t="s">
        <v>518</v>
      </c>
      <c r="D1493" t="s">
        <v>2549</v>
      </c>
      <c r="E1493" t="s">
        <v>2555</v>
      </c>
      <c r="F1493" s="1" t="s">
        <v>31</v>
      </c>
      <c r="G1493" t="s">
        <v>21</v>
      </c>
      <c r="H1493">
        <v>35</v>
      </c>
      <c r="I1493">
        <v>210</v>
      </c>
      <c r="J1493">
        <v>42</v>
      </c>
      <c r="K1493" s="1" t="s">
        <v>18</v>
      </c>
      <c r="L1493">
        <v>13.5</v>
      </c>
    </row>
    <row r="1494" spans="1:12" ht="14.45">
      <c r="A1494" t="s">
        <v>2563</v>
      </c>
      <c r="B1494" t="s">
        <v>259</v>
      </c>
      <c r="C1494" t="s">
        <v>518</v>
      </c>
      <c r="D1494" t="s">
        <v>2549</v>
      </c>
      <c r="E1494" t="s">
        <v>2564</v>
      </c>
      <c r="F1494" s="1" t="s">
        <v>88</v>
      </c>
      <c r="G1494" t="s">
        <v>21</v>
      </c>
      <c r="H1494">
        <v>36</v>
      </c>
      <c r="I1494">
        <v>216</v>
      </c>
      <c r="J1494">
        <v>60</v>
      </c>
      <c r="K1494" s="1" t="s">
        <v>18</v>
      </c>
      <c r="L1494">
        <v>13.5</v>
      </c>
    </row>
    <row r="1495" spans="1:12" ht="14.45">
      <c r="A1495" t="s">
        <v>2565</v>
      </c>
      <c r="B1495" t="s">
        <v>259</v>
      </c>
      <c r="C1495" t="s">
        <v>518</v>
      </c>
      <c r="D1495" t="s">
        <v>2549</v>
      </c>
      <c r="E1495" t="s">
        <v>2564</v>
      </c>
      <c r="F1495" s="1" t="s">
        <v>31</v>
      </c>
      <c r="G1495" t="s">
        <v>21</v>
      </c>
      <c r="H1495">
        <v>36</v>
      </c>
      <c r="I1495">
        <v>216</v>
      </c>
      <c r="J1495">
        <v>48</v>
      </c>
      <c r="K1495" s="1" t="s">
        <v>18</v>
      </c>
      <c r="L1495">
        <v>13.5</v>
      </c>
    </row>
    <row r="1496" spans="1:12" ht="14.45">
      <c r="A1496" t="s">
        <v>2566</v>
      </c>
      <c r="B1496" t="s">
        <v>259</v>
      </c>
      <c r="C1496" t="s">
        <v>518</v>
      </c>
      <c r="D1496" t="s">
        <v>2549</v>
      </c>
      <c r="E1496" t="s">
        <v>2567</v>
      </c>
      <c r="F1496" s="1" t="s">
        <v>79</v>
      </c>
      <c r="G1496" t="s">
        <v>17</v>
      </c>
      <c r="H1496">
        <v>50</v>
      </c>
      <c r="I1496">
        <v>600</v>
      </c>
      <c r="J1496">
        <v>2</v>
      </c>
      <c r="K1496" s="1" t="s">
        <v>18</v>
      </c>
      <c r="L1496">
        <v>13</v>
      </c>
    </row>
    <row r="1497" spans="1:12" ht="14.45">
      <c r="A1497" t="s">
        <v>2568</v>
      </c>
      <c r="B1497" t="s">
        <v>259</v>
      </c>
      <c r="C1497" t="s">
        <v>518</v>
      </c>
      <c r="D1497" t="s">
        <v>2549</v>
      </c>
      <c r="E1497" t="s">
        <v>2567</v>
      </c>
      <c r="F1497" s="1" t="s">
        <v>1475</v>
      </c>
      <c r="G1497" t="s">
        <v>17</v>
      </c>
      <c r="H1497">
        <v>50</v>
      </c>
      <c r="I1497">
        <v>600</v>
      </c>
      <c r="J1497">
        <v>60</v>
      </c>
      <c r="K1497" s="1" t="s">
        <v>18</v>
      </c>
      <c r="L1497">
        <v>13</v>
      </c>
    </row>
    <row r="1498" spans="1:12" ht="14.45">
      <c r="A1498" t="s">
        <v>2569</v>
      </c>
      <c r="B1498" t="s">
        <v>259</v>
      </c>
      <c r="C1498" t="s">
        <v>518</v>
      </c>
      <c r="D1498" t="s">
        <v>2549</v>
      </c>
      <c r="E1498" t="s">
        <v>2567</v>
      </c>
      <c r="F1498" s="1" t="s">
        <v>514</v>
      </c>
      <c r="G1498" t="s">
        <v>21</v>
      </c>
      <c r="H1498">
        <v>50</v>
      </c>
      <c r="I1498">
        <v>300</v>
      </c>
      <c r="J1498">
        <v>32</v>
      </c>
      <c r="K1498" s="1" t="s">
        <v>18</v>
      </c>
      <c r="L1498">
        <v>13</v>
      </c>
    </row>
    <row r="1499" spans="1:12" ht="14.45">
      <c r="A1499" t="s">
        <v>2570</v>
      </c>
      <c r="B1499" t="s">
        <v>259</v>
      </c>
      <c r="C1499" t="s">
        <v>518</v>
      </c>
      <c r="D1499" t="s">
        <v>2549</v>
      </c>
      <c r="E1499" t="s">
        <v>2571</v>
      </c>
      <c r="F1499" s="1" t="s">
        <v>86</v>
      </c>
      <c r="G1499" t="s">
        <v>21</v>
      </c>
      <c r="H1499">
        <v>50</v>
      </c>
      <c r="I1499">
        <v>300</v>
      </c>
      <c r="J1499">
        <v>24</v>
      </c>
      <c r="K1499" s="1" t="s">
        <v>18</v>
      </c>
      <c r="L1499">
        <v>13.5</v>
      </c>
    </row>
    <row r="1500" spans="1:12" ht="14.45">
      <c r="A1500" t="s">
        <v>2572</v>
      </c>
      <c r="B1500" t="s">
        <v>259</v>
      </c>
      <c r="C1500" t="s">
        <v>518</v>
      </c>
      <c r="D1500" t="s">
        <v>2549</v>
      </c>
      <c r="E1500" t="s">
        <v>2571</v>
      </c>
      <c r="F1500" s="1" t="s">
        <v>88</v>
      </c>
      <c r="G1500" t="s">
        <v>21</v>
      </c>
      <c r="H1500">
        <v>50</v>
      </c>
      <c r="I1500">
        <v>300</v>
      </c>
      <c r="J1500">
        <v>46</v>
      </c>
      <c r="K1500" s="1" t="s">
        <v>18</v>
      </c>
      <c r="L1500">
        <v>13.5</v>
      </c>
    </row>
    <row r="1501" spans="1:12" ht="14.45">
      <c r="A1501" t="s">
        <v>2573</v>
      </c>
      <c r="B1501" t="s">
        <v>259</v>
      </c>
      <c r="C1501" t="s">
        <v>518</v>
      </c>
      <c r="D1501" t="s">
        <v>2549</v>
      </c>
      <c r="E1501" t="s">
        <v>2574</v>
      </c>
      <c r="F1501" s="1" t="s">
        <v>31</v>
      </c>
      <c r="G1501" t="s">
        <v>21</v>
      </c>
      <c r="H1501">
        <v>53</v>
      </c>
      <c r="I1501">
        <v>318</v>
      </c>
      <c r="J1501">
        <v>39</v>
      </c>
      <c r="K1501" s="1" t="s">
        <v>18</v>
      </c>
      <c r="L1501">
        <v>13.5</v>
      </c>
    </row>
    <row r="1502" spans="1:12" ht="14.45">
      <c r="A1502" t="s">
        <v>2575</v>
      </c>
      <c r="B1502" t="s">
        <v>259</v>
      </c>
      <c r="C1502" t="s">
        <v>518</v>
      </c>
      <c r="D1502" t="s">
        <v>2549</v>
      </c>
      <c r="E1502" t="s">
        <v>2571</v>
      </c>
      <c r="F1502" s="1" t="s">
        <v>31</v>
      </c>
      <c r="G1502" t="s">
        <v>21</v>
      </c>
      <c r="H1502">
        <v>55</v>
      </c>
      <c r="I1502">
        <v>330</v>
      </c>
      <c r="J1502" s="2" t="s">
        <v>22</v>
      </c>
      <c r="K1502" s="1" t="s">
        <v>18</v>
      </c>
      <c r="L1502">
        <v>13.5</v>
      </c>
    </row>
    <row r="1503" spans="1:12" ht="14.45">
      <c r="A1503" t="s">
        <v>2576</v>
      </c>
      <c r="B1503" t="s">
        <v>259</v>
      </c>
      <c r="C1503" t="s">
        <v>518</v>
      </c>
      <c r="D1503" t="s">
        <v>2549</v>
      </c>
      <c r="E1503" t="s">
        <v>2557</v>
      </c>
      <c r="F1503" s="1" t="s">
        <v>86</v>
      </c>
      <c r="G1503" t="s">
        <v>45</v>
      </c>
      <c r="H1503">
        <v>66</v>
      </c>
      <c r="I1503">
        <v>198</v>
      </c>
      <c r="J1503">
        <v>5</v>
      </c>
      <c r="K1503" s="1" t="s">
        <v>18</v>
      </c>
      <c r="L1503">
        <v>13</v>
      </c>
    </row>
    <row r="1504" spans="1:12" ht="14.45">
      <c r="A1504" t="s">
        <v>2577</v>
      </c>
      <c r="B1504" t="s">
        <v>259</v>
      </c>
      <c r="C1504" t="s">
        <v>518</v>
      </c>
      <c r="D1504" t="s">
        <v>2549</v>
      </c>
      <c r="E1504" t="s">
        <v>2557</v>
      </c>
      <c r="F1504" s="1" t="s">
        <v>31</v>
      </c>
      <c r="G1504" t="s">
        <v>45</v>
      </c>
      <c r="H1504">
        <v>72</v>
      </c>
      <c r="I1504">
        <v>216</v>
      </c>
      <c r="J1504">
        <v>24</v>
      </c>
      <c r="K1504" s="1" t="s">
        <v>18</v>
      </c>
      <c r="L1504">
        <v>13.5</v>
      </c>
    </row>
    <row r="1505" spans="1:12" ht="14.45">
      <c r="A1505" t="s">
        <v>2578</v>
      </c>
      <c r="B1505" t="s">
        <v>259</v>
      </c>
      <c r="C1505" t="s">
        <v>518</v>
      </c>
      <c r="D1505" t="s">
        <v>2549</v>
      </c>
      <c r="E1505" t="s">
        <v>2555</v>
      </c>
      <c r="F1505" s="1" t="s">
        <v>86</v>
      </c>
      <c r="G1505" t="s">
        <v>45</v>
      </c>
      <c r="H1505">
        <v>72</v>
      </c>
      <c r="I1505">
        <v>216</v>
      </c>
      <c r="J1505">
        <v>4</v>
      </c>
      <c r="K1505" s="1" t="s">
        <v>18</v>
      </c>
      <c r="L1505">
        <v>13.5</v>
      </c>
    </row>
    <row r="1506" spans="1:12" ht="14.45">
      <c r="A1506" t="s">
        <v>2579</v>
      </c>
      <c r="B1506" t="s">
        <v>259</v>
      </c>
      <c r="C1506" t="s">
        <v>518</v>
      </c>
      <c r="D1506" t="s">
        <v>2549</v>
      </c>
      <c r="E1506" t="s">
        <v>2555</v>
      </c>
      <c r="F1506" s="1" t="s">
        <v>31</v>
      </c>
      <c r="G1506" t="s">
        <v>45</v>
      </c>
      <c r="H1506">
        <v>75</v>
      </c>
      <c r="I1506">
        <v>225</v>
      </c>
      <c r="J1506">
        <v>15</v>
      </c>
      <c r="K1506" s="1" t="s">
        <v>18</v>
      </c>
      <c r="L1506">
        <v>13.5</v>
      </c>
    </row>
    <row r="1507" spans="1:12" ht="14.45">
      <c r="A1507" t="s">
        <v>2580</v>
      </c>
      <c r="B1507" t="s">
        <v>259</v>
      </c>
      <c r="C1507" t="s">
        <v>518</v>
      </c>
      <c r="D1507" t="s">
        <v>2549</v>
      </c>
      <c r="E1507" t="s">
        <v>2581</v>
      </c>
      <c r="F1507" s="1" t="s">
        <v>31</v>
      </c>
      <c r="G1507" t="s">
        <v>21</v>
      </c>
      <c r="H1507">
        <v>80</v>
      </c>
      <c r="I1507">
        <v>480</v>
      </c>
      <c r="J1507">
        <v>4</v>
      </c>
      <c r="K1507" s="1" t="s">
        <v>48</v>
      </c>
      <c r="L1507">
        <v>13.5</v>
      </c>
    </row>
    <row r="1508" spans="1:12" ht="14.45">
      <c r="A1508" t="s">
        <v>2582</v>
      </c>
      <c r="B1508" t="s">
        <v>259</v>
      </c>
      <c r="C1508" t="s">
        <v>518</v>
      </c>
      <c r="D1508" t="s">
        <v>2549</v>
      </c>
      <c r="E1508" t="s">
        <v>2583</v>
      </c>
      <c r="F1508" s="1" t="s">
        <v>31</v>
      </c>
      <c r="G1508" t="s">
        <v>21</v>
      </c>
      <c r="H1508">
        <v>94</v>
      </c>
      <c r="I1508">
        <v>564</v>
      </c>
      <c r="J1508">
        <v>13</v>
      </c>
      <c r="K1508" s="1" t="s">
        <v>48</v>
      </c>
      <c r="L1508">
        <v>13.5</v>
      </c>
    </row>
    <row r="1509" spans="1:12" ht="14.45">
      <c r="A1509" t="s">
        <v>2584</v>
      </c>
      <c r="B1509" t="s">
        <v>259</v>
      </c>
      <c r="C1509" t="s">
        <v>518</v>
      </c>
      <c r="D1509" t="s">
        <v>2549</v>
      </c>
      <c r="E1509" t="s">
        <v>2571</v>
      </c>
      <c r="F1509" s="1" t="s">
        <v>31</v>
      </c>
      <c r="G1509" t="s">
        <v>45</v>
      </c>
      <c r="H1509">
        <v>115</v>
      </c>
      <c r="I1509">
        <v>345</v>
      </c>
      <c r="J1509">
        <v>12</v>
      </c>
      <c r="K1509" s="1" t="s">
        <v>18</v>
      </c>
      <c r="L1509">
        <v>13.5</v>
      </c>
    </row>
    <row r="1510" spans="1:12" ht="14.45">
      <c r="A1510" t="s">
        <v>2585</v>
      </c>
      <c r="B1510" t="s">
        <v>259</v>
      </c>
      <c r="C1510" t="s">
        <v>518</v>
      </c>
      <c r="D1510" t="s">
        <v>2549</v>
      </c>
      <c r="E1510" t="s">
        <v>2574</v>
      </c>
      <c r="F1510" s="1" t="s">
        <v>31</v>
      </c>
      <c r="G1510" t="s">
        <v>45</v>
      </c>
      <c r="H1510">
        <v>115</v>
      </c>
      <c r="I1510">
        <v>345</v>
      </c>
      <c r="J1510">
        <v>4</v>
      </c>
      <c r="K1510" s="1" t="s">
        <v>18</v>
      </c>
      <c r="L1510">
        <v>13.5</v>
      </c>
    </row>
    <row r="1511" spans="1:12" ht="14.45">
      <c r="A1511" t="s">
        <v>2586</v>
      </c>
      <c r="B1511" t="s">
        <v>259</v>
      </c>
      <c r="C1511" t="s">
        <v>518</v>
      </c>
      <c r="D1511" t="s">
        <v>2549</v>
      </c>
      <c r="E1511" t="s">
        <v>2587</v>
      </c>
      <c r="F1511" s="1" t="s">
        <v>31</v>
      </c>
      <c r="G1511" t="s">
        <v>21</v>
      </c>
      <c r="H1511">
        <v>135</v>
      </c>
      <c r="I1511">
        <v>810</v>
      </c>
      <c r="J1511">
        <v>12</v>
      </c>
      <c r="K1511" s="1" t="s">
        <v>48</v>
      </c>
      <c r="L1511">
        <v>13.5</v>
      </c>
    </row>
    <row r="1512" spans="1:12" ht="14.45">
      <c r="A1512" s="4" t="s">
        <v>2588</v>
      </c>
      <c r="B1512" s="4" t="s">
        <v>259</v>
      </c>
      <c r="C1512" s="4" t="s">
        <v>518</v>
      </c>
      <c r="D1512" s="4" t="s">
        <v>2549</v>
      </c>
      <c r="E1512" s="4" t="s">
        <v>2589</v>
      </c>
      <c r="F1512" s="1">
        <v>2020</v>
      </c>
      <c r="G1512" s="1" t="s">
        <v>45</v>
      </c>
      <c r="H1512">
        <v>175</v>
      </c>
      <c r="I1512">
        <v>525</v>
      </c>
      <c r="J1512">
        <v>1</v>
      </c>
      <c r="K1512" s="1" t="s">
        <v>48</v>
      </c>
      <c r="L1512">
        <v>13.5</v>
      </c>
    </row>
    <row r="1513" spans="1:12" ht="14.45">
      <c r="A1513" t="s">
        <v>2590</v>
      </c>
      <c r="B1513" t="s">
        <v>259</v>
      </c>
      <c r="C1513" t="s">
        <v>518</v>
      </c>
      <c r="D1513" t="s">
        <v>2591</v>
      </c>
      <c r="E1513" t="s">
        <v>2592</v>
      </c>
      <c r="F1513" s="1">
        <v>2019</v>
      </c>
      <c r="G1513" t="s">
        <v>59</v>
      </c>
      <c r="H1513">
        <v>130</v>
      </c>
      <c r="I1513">
        <v>390</v>
      </c>
      <c r="J1513">
        <v>1</v>
      </c>
      <c r="K1513" s="1" t="s">
        <v>18</v>
      </c>
      <c r="L1513">
        <v>13.5</v>
      </c>
    </row>
    <row r="1514" spans="1:12" ht="14.45">
      <c r="A1514" t="s">
        <v>2593</v>
      </c>
      <c r="B1514" t="s">
        <v>259</v>
      </c>
      <c r="C1514" t="s">
        <v>518</v>
      </c>
      <c r="D1514" t="s">
        <v>2594</v>
      </c>
      <c r="E1514" t="s">
        <v>2595</v>
      </c>
      <c r="F1514" s="1" t="s">
        <v>31</v>
      </c>
      <c r="G1514" t="s">
        <v>17</v>
      </c>
      <c r="H1514">
        <v>30</v>
      </c>
      <c r="I1514">
        <v>360</v>
      </c>
      <c r="J1514">
        <v>69</v>
      </c>
      <c r="K1514" s="1" t="s">
        <v>48</v>
      </c>
      <c r="L1514">
        <v>13</v>
      </c>
    </row>
    <row r="1515" spans="1:12" ht="14.45">
      <c r="A1515" t="s">
        <v>2596</v>
      </c>
      <c r="B1515" t="s">
        <v>259</v>
      </c>
      <c r="C1515" t="s">
        <v>518</v>
      </c>
      <c r="D1515" t="s">
        <v>2594</v>
      </c>
      <c r="E1515" t="s">
        <v>2597</v>
      </c>
      <c r="F1515" s="1" t="s">
        <v>31</v>
      </c>
      <c r="G1515" t="s">
        <v>17</v>
      </c>
      <c r="H1515">
        <v>33</v>
      </c>
      <c r="I1515">
        <v>396</v>
      </c>
      <c r="J1515" s="2" t="s">
        <v>22</v>
      </c>
      <c r="K1515" s="1" t="s">
        <v>48</v>
      </c>
      <c r="L1515">
        <v>13</v>
      </c>
    </row>
    <row r="1516" spans="1:12" ht="14.45">
      <c r="A1516" t="s">
        <v>2598</v>
      </c>
      <c r="B1516" t="s">
        <v>259</v>
      </c>
      <c r="C1516" t="s">
        <v>518</v>
      </c>
      <c r="D1516" t="s">
        <v>2594</v>
      </c>
      <c r="E1516" t="s">
        <v>2599</v>
      </c>
      <c r="F1516" s="1" t="s">
        <v>31</v>
      </c>
      <c r="G1516" t="s">
        <v>17</v>
      </c>
      <c r="H1516">
        <v>33</v>
      </c>
      <c r="I1516">
        <v>396</v>
      </c>
      <c r="J1516" s="2" t="s">
        <v>22</v>
      </c>
      <c r="K1516" s="1" t="s">
        <v>48</v>
      </c>
      <c r="L1516">
        <v>13</v>
      </c>
    </row>
    <row r="1517" spans="1:12" ht="14.45">
      <c r="A1517" t="s">
        <v>2600</v>
      </c>
      <c r="B1517" t="s">
        <v>259</v>
      </c>
      <c r="C1517" t="s">
        <v>518</v>
      </c>
      <c r="D1517" t="s">
        <v>2594</v>
      </c>
      <c r="E1517" t="s">
        <v>2601</v>
      </c>
      <c r="F1517" s="1" t="s">
        <v>88</v>
      </c>
      <c r="G1517" t="s">
        <v>17</v>
      </c>
      <c r="H1517">
        <v>33</v>
      </c>
      <c r="I1517">
        <v>396</v>
      </c>
      <c r="J1517">
        <v>15</v>
      </c>
      <c r="K1517" s="1" t="s">
        <v>48</v>
      </c>
      <c r="L1517">
        <v>13</v>
      </c>
    </row>
    <row r="1518" spans="1:12" ht="14.45">
      <c r="A1518" t="s">
        <v>2602</v>
      </c>
      <c r="B1518" t="s">
        <v>259</v>
      </c>
      <c r="C1518" t="s">
        <v>518</v>
      </c>
      <c r="D1518" t="s">
        <v>2594</v>
      </c>
      <c r="E1518" t="s">
        <v>2603</v>
      </c>
      <c r="F1518" s="1">
        <v>2021</v>
      </c>
      <c r="G1518" t="s">
        <v>21</v>
      </c>
      <c r="H1518">
        <v>58</v>
      </c>
      <c r="I1518">
        <v>348</v>
      </c>
      <c r="J1518">
        <v>5</v>
      </c>
      <c r="K1518" s="1" t="s">
        <v>48</v>
      </c>
      <c r="L1518">
        <v>13</v>
      </c>
    </row>
    <row r="1519" spans="1:12" ht="14.45">
      <c r="A1519" t="s">
        <v>2604</v>
      </c>
      <c r="B1519" t="s">
        <v>259</v>
      </c>
      <c r="C1519" t="s">
        <v>518</v>
      </c>
      <c r="D1519" t="s">
        <v>2594</v>
      </c>
      <c r="E1519" t="s">
        <v>2603</v>
      </c>
      <c r="F1519" s="1" t="s">
        <v>31</v>
      </c>
      <c r="G1519" t="s">
        <v>21</v>
      </c>
      <c r="H1519">
        <v>60</v>
      </c>
      <c r="I1519">
        <v>360</v>
      </c>
      <c r="J1519" s="2" t="s">
        <v>22</v>
      </c>
      <c r="K1519" s="1" t="s">
        <v>48</v>
      </c>
      <c r="L1519">
        <v>13</v>
      </c>
    </row>
    <row r="1520" spans="1:12" ht="14.45">
      <c r="A1520" t="s">
        <v>2605</v>
      </c>
      <c r="B1520" t="s">
        <v>259</v>
      </c>
      <c r="C1520" t="s">
        <v>518</v>
      </c>
      <c r="D1520" t="s">
        <v>2594</v>
      </c>
      <c r="E1520" t="s">
        <v>2606</v>
      </c>
      <c r="F1520" s="1">
        <v>2023</v>
      </c>
      <c r="G1520" t="s">
        <v>17</v>
      </c>
      <c r="H1520">
        <v>36</v>
      </c>
      <c r="I1520">
        <v>432</v>
      </c>
      <c r="J1520" s="2" t="s">
        <v>22</v>
      </c>
      <c r="K1520" s="1" t="s">
        <v>48</v>
      </c>
      <c r="L1520">
        <v>13</v>
      </c>
    </row>
    <row r="1521" spans="1:12" ht="14.45">
      <c r="A1521" t="s">
        <v>2607</v>
      </c>
      <c r="B1521" t="s">
        <v>259</v>
      </c>
      <c r="C1521" t="s">
        <v>518</v>
      </c>
      <c r="D1521" t="s">
        <v>2594</v>
      </c>
      <c r="E1521" t="s">
        <v>2608</v>
      </c>
      <c r="F1521" s="1">
        <v>2023</v>
      </c>
      <c r="G1521" t="s">
        <v>17</v>
      </c>
      <c r="H1521">
        <v>35</v>
      </c>
      <c r="I1521">
        <v>420</v>
      </c>
      <c r="J1521" s="2" t="s">
        <v>22</v>
      </c>
      <c r="K1521" s="1" t="s">
        <v>48</v>
      </c>
      <c r="L1521">
        <v>13</v>
      </c>
    </row>
    <row r="1522" spans="1:12" ht="14.45">
      <c r="A1522" t="s">
        <v>2609</v>
      </c>
      <c r="B1522" t="s">
        <v>259</v>
      </c>
      <c r="C1522" t="s">
        <v>518</v>
      </c>
      <c r="D1522" t="s">
        <v>2594</v>
      </c>
      <c r="E1522" t="s">
        <v>2610</v>
      </c>
      <c r="F1522" s="1">
        <v>2011</v>
      </c>
      <c r="G1522" t="s">
        <v>21</v>
      </c>
      <c r="H1522">
        <v>66</v>
      </c>
      <c r="I1522">
        <v>396</v>
      </c>
      <c r="J1522">
        <v>9</v>
      </c>
      <c r="K1522" s="1" t="s">
        <v>48</v>
      </c>
      <c r="L1522">
        <v>13</v>
      </c>
    </row>
    <row r="1523" spans="1:12" ht="14.45">
      <c r="A1523" t="s">
        <v>2611</v>
      </c>
      <c r="B1523" t="s">
        <v>259</v>
      </c>
      <c r="C1523" t="s">
        <v>518</v>
      </c>
      <c r="D1523" t="s">
        <v>2594</v>
      </c>
      <c r="E1523" t="s">
        <v>2610</v>
      </c>
      <c r="F1523" s="1">
        <v>2023</v>
      </c>
      <c r="H1523">
        <v>60</v>
      </c>
      <c r="J1523">
        <v>48</v>
      </c>
      <c r="K1523" s="1" t="s">
        <v>48</v>
      </c>
      <c r="L1523">
        <v>13</v>
      </c>
    </row>
    <row r="1524" spans="1:12" ht="14.45">
      <c r="A1524" t="s">
        <v>2612</v>
      </c>
      <c r="B1524" t="s">
        <v>259</v>
      </c>
      <c r="C1524" t="s">
        <v>518</v>
      </c>
      <c r="D1524" t="s">
        <v>2594</v>
      </c>
      <c r="E1524" t="s">
        <v>2613</v>
      </c>
      <c r="F1524" s="1">
        <v>2023</v>
      </c>
      <c r="G1524" t="s">
        <v>17</v>
      </c>
      <c r="H1524">
        <v>19</v>
      </c>
      <c r="I1524">
        <v>228</v>
      </c>
      <c r="J1524">
        <v>3</v>
      </c>
      <c r="K1524" s="1" t="s">
        <v>48</v>
      </c>
      <c r="L1524">
        <v>12.5</v>
      </c>
    </row>
    <row r="1525" spans="1:12" ht="14.45">
      <c r="A1525" t="s">
        <v>2614</v>
      </c>
      <c r="B1525" t="s">
        <v>259</v>
      </c>
      <c r="C1525" t="s">
        <v>518</v>
      </c>
      <c r="D1525" t="s">
        <v>2594</v>
      </c>
      <c r="E1525" t="s">
        <v>2606</v>
      </c>
      <c r="F1525" s="1">
        <v>2021</v>
      </c>
      <c r="G1525" t="s">
        <v>17</v>
      </c>
      <c r="H1525">
        <v>33</v>
      </c>
      <c r="I1525">
        <v>396</v>
      </c>
      <c r="J1525">
        <v>98</v>
      </c>
      <c r="K1525" s="1" t="s">
        <v>48</v>
      </c>
      <c r="L1525">
        <v>13</v>
      </c>
    </row>
    <row r="1526" spans="1:12" ht="14.45">
      <c r="A1526" t="s">
        <v>2615</v>
      </c>
      <c r="B1526" t="s">
        <v>259</v>
      </c>
      <c r="C1526" t="s">
        <v>518</v>
      </c>
      <c r="D1526" t="s">
        <v>2616</v>
      </c>
      <c r="E1526" t="s">
        <v>2617</v>
      </c>
      <c r="F1526" s="1">
        <v>2009</v>
      </c>
      <c r="G1526" t="s">
        <v>288</v>
      </c>
      <c r="H1526">
        <v>2000</v>
      </c>
      <c r="I1526">
        <v>12000</v>
      </c>
      <c r="J1526">
        <v>1</v>
      </c>
      <c r="K1526" s="1" t="s">
        <v>1357</v>
      </c>
      <c r="L1526">
        <v>13.5</v>
      </c>
    </row>
    <row r="1527" spans="1:12" ht="14.45">
      <c r="A1527" t="s">
        <v>2618</v>
      </c>
      <c r="B1527" t="s">
        <v>259</v>
      </c>
      <c r="C1527" t="s">
        <v>518</v>
      </c>
      <c r="D1527" t="s">
        <v>2619</v>
      </c>
      <c r="E1527" t="s">
        <v>2620</v>
      </c>
      <c r="F1527" s="1" t="s">
        <v>31</v>
      </c>
      <c r="G1527" t="s">
        <v>21</v>
      </c>
      <c r="H1527">
        <v>33</v>
      </c>
      <c r="I1527">
        <v>198</v>
      </c>
      <c r="J1527">
        <v>3</v>
      </c>
      <c r="K1527" s="1" t="s">
        <v>18</v>
      </c>
      <c r="L1527">
        <v>13</v>
      </c>
    </row>
    <row r="1528" spans="1:12" ht="14.45">
      <c r="A1528" t="s">
        <v>2621</v>
      </c>
      <c r="B1528" t="s">
        <v>259</v>
      </c>
      <c r="C1528" t="s">
        <v>518</v>
      </c>
      <c r="D1528" t="s">
        <v>2619</v>
      </c>
      <c r="E1528" t="s">
        <v>2622</v>
      </c>
      <c r="F1528" s="1" t="s">
        <v>86</v>
      </c>
      <c r="G1528" t="s">
        <v>21</v>
      </c>
      <c r="H1528">
        <v>40</v>
      </c>
      <c r="I1528">
        <v>240</v>
      </c>
      <c r="J1528">
        <v>4</v>
      </c>
      <c r="K1528" s="1" t="s">
        <v>18</v>
      </c>
      <c r="L1528">
        <v>13.5</v>
      </c>
    </row>
    <row r="1529" spans="1:12" ht="14.45">
      <c r="A1529" t="s">
        <v>2623</v>
      </c>
      <c r="B1529" t="s">
        <v>259</v>
      </c>
      <c r="C1529" t="s">
        <v>518</v>
      </c>
      <c r="D1529" t="s">
        <v>2619</v>
      </c>
      <c r="E1529" t="s">
        <v>2622</v>
      </c>
      <c r="F1529" s="1">
        <v>2022</v>
      </c>
      <c r="G1529" t="s">
        <v>21</v>
      </c>
      <c r="H1529">
        <v>40</v>
      </c>
      <c r="I1529">
        <v>240</v>
      </c>
      <c r="J1529">
        <v>15</v>
      </c>
      <c r="K1529" s="1" t="s">
        <v>18</v>
      </c>
      <c r="L1529">
        <v>13</v>
      </c>
    </row>
    <row r="1530" spans="1:12" ht="14.45">
      <c r="A1530" t="s">
        <v>2624</v>
      </c>
      <c r="B1530" t="s">
        <v>259</v>
      </c>
      <c r="C1530" t="s">
        <v>518</v>
      </c>
      <c r="D1530" t="s">
        <v>2619</v>
      </c>
      <c r="E1530" t="s">
        <v>2625</v>
      </c>
      <c r="F1530" s="1" t="s">
        <v>86</v>
      </c>
      <c r="G1530" t="s">
        <v>21</v>
      </c>
      <c r="H1530">
        <v>66</v>
      </c>
      <c r="I1530">
        <v>396</v>
      </c>
      <c r="J1530">
        <v>11</v>
      </c>
      <c r="K1530" s="1" t="s">
        <v>18</v>
      </c>
      <c r="L1530">
        <v>13</v>
      </c>
    </row>
    <row r="1531" spans="1:12" ht="14.45">
      <c r="A1531" t="s">
        <v>2626</v>
      </c>
      <c r="B1531" t="s">
        <v>259</v>
      </c>
      <c r="C1531" t="s">
        <v>518</v>
      </c>
      <c r="D1531" t="s">
        <v>2619</v>
      </c>
      <c r="E1531" t="s">
        <v>2625</v>
      </c>
      <c r="F1531" s="1" t="s">
        <v>88</v>
      </c>
      <c r="G1531" t="s">
        <v>21</v>
      </c>
      <c r="H1531">
        <v>66</v>
      </c>
      <c r="I1531">
        <v>396</v>
      </c>
      <c r="J1531">
        <v>25</v>
      </c>
      <c r="K1531" s="1" t="s">
        <v>18</v>
      </c>
      <c r="L1531">
        <v>13</v>
      </c>
    </row>
    <row r="1532" spans="1:12" ht="14.45">
      <c r="A1532" t="s">
        <v>2627</v>
      </c>
      <c r="B1532" t="s">
        <v>259</v>
      </c>
      <c r="C1532" t="s">
        <v>518</v>
      </c>
      <c r="D1532" t="s">
        <v>2619</v>
      </c>
      <c r="E1532" t="s">
        <v>2625</v>
      </c>
      <c r="F1532" s="1" t="s">
        <v>31</v>
      </c>
      <c r="G1532" t="s">
        <v>21</v>
      </c>
      <c r="H1532">
        <v>66</v>
      </c>
      <c r="I1532">
        <v>396</v>
      </c>
      <c r="J1532">
        <v>16</v>
      </c>
      <c r="K1532" s="1" t="s">
        <v>18</v>
      </c>
      <c r="L1532">
        <v>13</v>
      </c>
    </row>
    <row r="1533" spans="1:12" ht="14.45">
      <c r="A1533" t="s">
        <v>2628</v>
      </c>
      <c r="B1533" t="s">
        <v>259</v>
      </c>
      <c r="C1533" t="s">
        <v>518</v>
      </c>
      <c r="D1533" t="s">
        <v>2629</v>
      </c>
      <c r="E1533" t="s">
        <v>2630</v>
      </c>
      <c r="F1533" s="1" t="s">
        <v>31</v>
      </c>
      <c r="G1533" t="s">
        <v>21</v>
      </c>
      <c r="H1533">
        <v>17</v>
      </c>
      <c r="I1533">
        <v>102</v>
      </c>
      <c r="J1533">
        <v>22</v>
      </c>
      <c r="K1533" s="1" t="s">
        <v>48</v>
      </c>
      <c r="L1533">
        <v>13</v>
      </c>
    </row>
    <row r="1534" spans="1:12" ht="14.45">
      <c r="A1534" t="s">
        <v>2631</v>
      </c>
      <c r="B1534" t="s">
        <v>259</v>
      </c>
      <c r="C1534" t="s">
        <v>518</v>
      </c>
      <c r="D1534" t="s">
        <v>2629</v>
      </c>
      <c r="E1534" t="s">
        <v>2632</v>
      </c>
      <c r="F1534" s="1" t="s">
        <v>31</v>
      </c>
      <c r="G1534" t="s">
        <v>21</v>
      </c>
      <c r="H1534">
        <v>62</v>
      </c>
      <c r="I1534">
        <v>372</v>
      </c>
      <c r="J1534">
        <v>4</v>
      </c>
      <c r="K1534" s="1" t="s">
        <v>48</v>
      </c>
      <c r="L1534">
        <v>13</v>
      </c>
    </row>
    <row r="1535" spans="1:12" ht="14.45">
      <c r="A1535" t="s">
        <v>2633</v>
      </c>
      <c r="B1535" t="s">
        <v>259</v>
      </c>
      <c r="C1535" t="s">
        <v>518</v>
      </c>
      <c r="D1535" t="s">
        <v>2629</v>
      </c>
      <c r="E1535" t="s">
        <v>2634</v>
      </c>
      <c r="F1535" s="1" t="s">
        <v>31</v>
      </c>
      <c r="G1535" t="s">
        <v>45</v>
      </c>
      <c r="H1535">
        <v>100</v>
      </c>
      <c r="I1535">
        <v>300</v>
      </c>
      <c r="J1535">
        <v>17</v>
      </c>
      <c r="K1535" s="1" t="s">
        <v>48</v>
      </c>
      <c r="L1535">
        <v>13</v>
      </c>
    </row>
    <row r="1536" spans="1:12" ht="14.45">
      <c r="A1536" t="s">
        <v>2635</v>
      </c>
      <c r="B1536" t="s">
        <v>259</v>
      </c>
      <c r="C1536" t="s">
        <v>518</v>
      </c>
      <c r="D1536" t="s">
        <v>2629</v>
      </c>
      <c r="E1536" t="s">
        <v>2636</v>
      </c>
      <c r="F1536" s="1" t="s">
        <v>31</v>
      </c>
      <c r="G1536" t="s">
        <v>45</v>
      </c>
      <c r="H1536">
        <v>115</v>
      </c>
      <c r="I1536">
        <v>345</v>
      </c>
      <c r="J1536">
        <v>3</v>
      </c>
      <c r="K1536" s="1" t="s">
        <v>48</v>
      </c>
      <c r="L1536">
        <v>13</v>
      </c>
    </row>
    <row r="1537" spans="1:12" ht="14.45">
      <c r="A1537" t="s">
        <v>2637</v>
      </c>
      <c r="B1537" t="s">
        <v>259</v>
      </c>
      <c r="C1537" t="s">
        <v>518</v>
      </c>
      <c r="D1537" t="s">
        <v>2629</v>
      </c>
      <c r="E1537" t="s">
        <v>2638</v>
      </c>
      <c r="F1537" s="1" t="s">
        <v>31</v>
      </c>
      <c r="G1537" t="s">
        <v>620</v>
      </c>
      <c r="H1537">
        <v>120</v>
      </c>
      <c r="I1537">
        <v>120</v>
      </c>
      <c r="J1537">
        <v>18</v>
      </c>
      <c r="K1537" s="1" t="s">
        <v>48</v>
      </c>
      <c r="L1537">
        <v>13</v>
      </c>
    </row>
    <row r="1538" spans="1:12" ht="14.45">
      <c r="A1538" t="s">
        <v>2639</v>
      </c>
      <c r="B1538" t="s">
        <v>259</v>
      </c>
      <c r="C1538" t="s">
        <v>518</v>
      </c>
      <c r="D1538" t="s">
        <v>2629</v>
      </c>
      <c r="E1538" t="s">
        <v>2640</v>
      </c>
      <c r="F1538" s="1" t="s">
        <v>31</v>
      </c>
      <c r="G1538" t="s">
        <v>45</v>
      </c>
      <c r="H1538">
        <v>240</v>
      </c>
      <c r="I1538">
        <v>720</v>
      </c>
      <c r="J1538">
        <v>2</v>
      </c>
      <c r="K1538" s="1" t="s">
        <v>48</v>
      </c>
      <c r="L1538">
        <v>13</v>
      </c>
    </row>
    <row r="1539" spans="1:12" ht="14.45">
      <c r="A1539" t="s">
        <v>2641</v>
      </c>
      <c r="B1539" t="s">
        <v>259</v>
      </c>
      <c r="C1539" t="s">
        <v>518</v>
      </c>
      <c r="D1539" t="s">
        <v>2642</v>
      </c>
      <c r="E1539" t="s">
        <v>2643</v>
      </c>
      <c r="F1539" s="1" t="s">
        <v>42</v>
      </c>
      <c r="G1539" t="s">
        <v>21</v>
      </c>
      <c r="H1539">
        <v>20</v>
      </c>
      <c r="I1539">
        <v>120</v>
      </c>
      <c r="J1539" s="2" t="s">
        <v>22</v>
      </c>
      <c r="K1539" s="1" t="s">
        <v>18</v>
      </c>
      <c r="L1539">
        <v>13</v>
      </c>
    </row>
    <row r="1540" spans="1:12" ht="14.45">
      <c r="A1540" t="s">
        <v>2644</v>
      </c>
      <c r="B1540" t="s">
        <v>259</v>
      </c>
      <c r="C1540" t="s">
        <v>518</v>
      </c>
      <c r="D1540" t="s">
        <v>2642</v>
      </c>
      <c r="E1540" t="s">
        <v>2645</v>
      </c>
      <c r="F1540" s="1" t="s">
        <v>42</v>
      </c>
      <c r="G1540" t="s">
        <v>21</v>
      </c>
      <c r="H1540">
        <v>20</v>
      </c>
      <c r="I1540">
        <v>120</v>
      </c>
      <c r="J1540" s="2" t="s">
        <v>22</v>
      </c>
      <c r="K1540" s="1" t="s">
        <v>48</v>
      </c>
      <c r="L1540">
        <v>13</v>
      </c>
    </row>
    <row r="1541" spans="1:12" ht="14.45">
      <c r="A1541" t="s">
        <v>2646</v>
      </c>
      <c r="B1541" t="s">
        <v>259</v>
      </c>
      <c r="C1541" t="s">
        <v>518</v>
      </c>
      <c r="D1541" t="s">
        <v>2642</v>
      </c>
      <c r="E1541" t="s">
        <v>2643</v>
      </c>
      <c r="F1541" s="1" t="s">
        <v>31</v>
      </c>
      <c r="G1541" t="s">
        <v>21</v>
      </c>
      <c r="H1541">
        <v>23</v>
      </c>
      <c r="I1541">
        <v>138</v>
      </c>
      <c r="J1541">
        <v>30</v>
      </c>
      <c r="K1541" s="1" t="s">
        <v>18</v>
      </c>
      <c r="L1541">
        <v>13</v>
      </c>
    </row>
    <row r="1542" spans="1:12" ht="14.45">
      <c r="A1542" t="s">
        <v>2647</v>
      </c>
      <c r="B1542" t="s">
        <v>259</v>
      </c>
      <c r="C1542" t="s">
        <v>518</v>
      </c>
      <c r="D1542" t="s">
        <v>2642</v>
      </c>
      <c r="E1542" t="s">
        <v>2648</v>
      </c>
      <c r="F1542" s="1">
        <v>2020</v>
      </c>
      <c r="G1542" t="s">
        <v>146</v>
      </c>
      <c r="H1542">
        <v>27.5</v>
      </c>
      <c r="I1542">
        <f>H1542*12</f>
        <v>330</v>
      </c>
      <c r="J1542">
        <v>1</v>
      </c>
      <c r="K1542" s="1" t="s">
        <v>18</v>
      </c>
      <c r="L1542">
        <v>13.5</v>
      </c>
    </row>
    <row r="1543" spans="1:12" ht="14.45">
      <c r="A1543" t="s">
        <v>2649</v>
      </c>
      <c r="B1543" t="s">
        <v>259</v>
      </c>
      <c r="C1543" t="s">
        <v>518</v>
      </c>
      <c r="D1543" t="s">
        <v>2642</v>
      </c>
      <c r="E1543" t="s">
        <v>2650</v>
      </c>
      <c r="F1543" s="1" t="s">
        <v>88</v>
      </c>
      <c r="G1543" t="s">
        <v>21</v>
      </c>
      <c r="H1543">
        <v>29</v>
      </c>
      <c r="I1543">
        <v>174</v>
      </c>
      <c r="J1543">
        <v>100</v>
      </c>
      <c r="K1543" s="1" t="s">
        <v>18</v>
      </c>
      <c r="L1543">
        <v>13.5</v>
      </c>
    </row>
    <row r="1544" spans="1:12" ht="14.45">
      <c r="A1544" t="s">
        <v>2651</v>
      </c>
      <c r="B1544" t="s">
        <v>259</v>
      </c>
      <c r="C1544" t="s">
        <v>518</v>
      </c>
      <c r="D1544" t="s">
        <v>2642</v>
      </c>
      <c r="E1544" t="s">
        <v>2650</v>
      </c>
      <c r="F1544" s="1" t="s">
        <v>31</v>
      </c>
      <c r="G1544" t="s">
        <v>21</v>
      </c>
      <c r="H1544">
        <v>33</v>
      </c>
      <c r="I1544">
        <v>198</v>
      </c>
      <c r="J1544" s="2" t="s">
        <v>22</v>
      </c>
      <c r="K1544" s="1" t="s">
        <v>18</v>
      </c>
      <c r="L1544">
        <v>13.5</v>
      </c>
    </row>
    <row r="1545" spans="1:12" ht="14.45">
      <c r="A1545" t="s">
        <v>2652</v>
      </c>
      <c r="B1545" t="s">
        <v>259</v>
      </c>
      <c r="C1545" t="s">
        <v>518</v>
      </c>
      <c r="D1545" t="s">
        <v>2642</v>
      </c>
      <c r="E1545" t="s">
        <v>2653</v>
      </c>
      <c r="F1545" s="1">
        <v>2022</v>
      </c>
      <c r="G1545" t="s">
        <v>21</v>
      </c>
      <c r="H1545">
        <v>33</v>
      </c>
      <c r="I1545">
        <v>198</v>
      </c>
      <c r="J1545">
        <v>114</v>
      </c>
      <c r="K1545" s="1" t="s">
        <v>48</v>
      </c>
      <c r="L1545">
        <v>13.5</v>
      </c>
    </row>
    <row r="1546" spans="1:12" ht="14.45">
      <c r="A1546" t="s">
        <v>2654</v>
      </c>
      <c r="B1546" t="s">
        <v>259</v>
      </c>
      <c r="C1546" t="s">
        <v>518</v>
      </c>
      <c r="D1546" t="s">
        <v>2642</v>
      </c>
      <c r="E1546" t="s">
        <v>2653</v>
      </c>
      <c r="F1546" s="1" t="s">
        <v>42</v>
      </c>
      <c r="G1546" t="s">
        <v>21</v>
      </c>
      <c r="H1546">
        <v>33</v>
      </c>
      <c r="I1546">
        <v>198</v>
      </c>
      <c r="J1546" s="2" t="s">
        <v>22</v>
      </c>
      <c r="K1546" s="1" t="s">
        <v>48</v>
      </c>
      <c r="L1546">
        <v>13</v>
      </c>
    </row>
    <row r="1547" spans="1:12" ht="14.45">
      <c r="A1547" t="s">
        <v>2655</v>
      </c>
      <c r="B1547" t="s">
        <v>259</v>
      </c>
      <c r="C1547" t="s">
        <v>518</v>
      </c>
      <c r="D1547" t="s">
        <v>2642</v>
      </c>
      <c r="E1547" t="s">
        <v>2656</v>
      </c>
      <c r="F1547" s="1" t="s">
        <v>42</v>
      </c>
      <c r="G1547" t="s">
        <v>21</v>
      </c>
      <c r="H1547">
        <v>55</v>
      </c>
      <c r="I1547">
        <v>330</v>
      </c>
      <c r="J1547">
        <v>5</v>
      </c>
      <c r="K1547" s="1" t="s">
        <v>48</v>
      </c>
      <c r="L1547">
        <v>13</v>
      </c>
    </row>
    <row r="1548" spans="1:12" ht="14.45">
      <c r="A1548" t="s">
        <v>2657</v>
      </c>
      <c r="B1548" t="s">
        <v>259</v>
      </c>
      <c r="C1548" t="s">
        <v>518</v>
      </c>
      <c r="D1548" t="s">
        <v>2642</v>
      </c>
      <c r="E1548" t="s">
        <v>2658</v>
      </c>
      <c r="F1548" s="1" t="s">
        <v>42</v>
      </c>
      <c r="G1548" t="s">
        <v>21</v>
      </c>
      <c r="H1548">
        <v>55</v>
      </c>
      <c r="I1548">
        <v>330</v>
      </c>
      <c r="J1548">
        <v>107</v>
      </c>
      <c r="K1548" s="1" t="s">
        <v>48</v>
      </c>
      <c r="L1548">
        <v>13.5</v>
      </c>
    </row>
    <row r="1549" spans="1:12" ht="14.45">
      <c r="A1549" t="s">
        <v>2659</v>
      </c>
      <c r="B1549" t="s">
        <v>259</v>
      </c>
      <c r="C1549" t="s">
        <v>518</v>
      </c>
      <c r="D1549" t="s">
        <v>2642</v>
      </c>
      <c r="E1549" t="s">
        <v>2660</v>
      </c>
      <c r="F1549" s="1" t="s">
        <v>42</v>
      </c>
      <c r="G1549" t="s">
        <v>21</v>
      </c>
      <c r="H1549">
        <v>78</v>
      </c>
      <c r="I1549">
        <v>468</v>
      </c>
      <c r="J1549">
        <v>1</v>
      </c>
      <c r="K1549" s="1" t="s">
        <v>48</v>
      </c>
      <c r="L1549">
        <v>13.5</v>
      </c>
    </row>
    <row r="1550" spans="1:12" ht="14.45">
      <c r="A1550" t="s">
        <v>2661</v>
      </c>
      <c r="B1550" t="s">
        <v>259</v>
      </c>
      <c r="C1550" t="s">
        <v>518</v>
      </c>
      <c r="D1550" t="s">
        <v>2642</v>
      </c>
      <c r="E1550" t="s">
        <v>2662</v>
      </c>
      <c r="F1550" s="1">
        <v>2023</v>
      </c>
      <c r="G1550" t="s">
        <v>21</v>
      </c>
      <c r="H1550">
        <v>78</v>
      </c>
      <c r="I1550">
        <v>468</v>
      </c>
      <c r="J1550">
        <v>12</v>
      </c>
      <c r="K1550" s="1" t="s">
        <v>48</v>
      </c>
      <c r="L1550">
        <v>13.5</v>
      </c>
    </row>
    <row r="1551" spans="1:12" ht="14.45">
      <c r="A1551" t="s">
        <v>2663</v>
      </c>
      <c r="B1551" t="s">
        <v>259</v>
      </c>
      <c r="C1551" t="s">
        <v>518</v>
      </c>
      <c r="D1551" t="s">
        <v>2642</v>
      </c>
      <c r="E1551" t="s">
        <v>2664</v>
      </c>
      <c r="F1551" s="1" t="s">
        <v>42</v>
      </c>
      <c r="G1551" t="s">
        <v>59</v>
      </c>
      <c r="H1551">
        <v>115</v>
      </c>
      <c r="I1551">
        <v>345</v>
      </c>
      <c r="J1551">
        <v>74</v>
      </c>
      <c r="K1551" s="1" t="s">
        <v>48</v>
      </c>
      <c r="L1551">
        <v>13.5</v>
      </c>
    </row>
    <row r="1552" spans="1:12" ht="14.45">
      <c r="A1552" t="s">
        <v>2665</v>
      </c>
      <c r="B1552" t="s">
        <v>259</v>
      </c>
      <c r="C1552" t="s">
        <v>518</v>
      </c>
      <c r="D1552" t="s">
        <v>2642</v>
      </c>
      <c r="E1552" t="s">
        <v>2666</v>
      </c>
      <c r="F1552" s="1" t="s">
        <v>42</v>
      </c>
      <c r="G1552" t="s">
        <v>59</v>
      </c>
      <c r="H1552">
        <v>425</v>
      </c>
      <c r="I1552">
        <v>1275</v>
      </c>
      <c r="J1552">
        <v>39</v>
      </c>
      <c r="K1552" s="1" t="s">
        <v>48</v>
      </c>
      <c r="L1552">
        <v>14</v>
      </c>
    </row>
    <row r="1553" spans="1:12" ht="14.45">
      <c r="A1553" t="s">
        <v>2667</v>
      </c>
      <c r="B1553" t="s">
        <v>259</v>
      </c>
      <c r="C1553" t="s">
        <v>518</v>
      </c>
      <c r="D1553" t="s">
        <v>2642</v>
      </c>
      <c r="E1553" t="s">
        <v>2668</v>
      </c>
      <c r="F1553" s="1">
        <v>2021</v>
      </c>
      <c r="G1553" t="s">
        <v>21</v>
      </c>
      <c r="H1553">
        <v>53</v>
      </c>
      <c r="I1553">
        <v>318</v>
      </c>
      <c r="J1553">
        <v>6</v>
      </c>
      <c r="K1553" s="1" t="s">
        <v>48</v>
      </c>
      <c r="L1553">
        <v>13.5</v>
      </c>
    </row>
    <row r="1554" spans="1:12" ht="14.45">
      <c r="A1554" t="s">
        <v>2669</v>
      </c>
      <c r="B1554" t="s">
        <v>259</v>
      </c>
      <c r="C1554" t="s">
        <v>518</v>
      </c>
      <c r="D1554" t="s">
        <v>2642</v>
      </c>
      <c r="E1554" t="s">
        <v>2668</v>
      </c>
      <c r="F1554" s="1">
        <v>2022</v>
      </c>
      <c r="G1554" t="s">
        <v>21</v>
      </c>
      <c r="H1554">
        <v>55</v>
      </c>
      <c r="I1554">
        <v>330</v>
      </c>
      <c r="J1554">
        <v>6</v>
      </c>
      <c r="K1554" s="1" t="s">
        <v>48</v>
      </c>
      <c r="L1554">
        <v>13.5</v>
      </c>
    </row>
    <row r="1555" spans="1:12" ht="14.45">
      <c r="A1555" t="s">
        <v>2670</v>
      </c>
      <c r="B1555" t="s">
        <v>259</v>
      </c>
      <c r="C1555" t="s">
        <v>518</v>
      </c>
      <c r="D1555" t="s">
        <v>2642</v>
      </c>
      <c r="E1555" t="s">
        <v>2671</v>
      </c>
      <c r="F1555" s="1">
        <v>2022</v>
      </c>
      <c r="G1555" t="s">
        <v>21</v>
      </c>
      <c r="H1555">
        <v>70</v>
      </c>
      <c r="I1555">
        <v>420</v>
      </c>
      <c r="J1555">
        <v>6</v>
      </c>
      <c r="K1555" s="1" t="s">
        <v>48</v>
      </c>
      <c r="L1555">
        <v>13.5</v>
      </c>
    </row>
    <row r="1556" spans="1:12" ht="14.45">
      <c r="A1556" s="4" t="s">
        <v>2672</v>
      </c>
      <c r="B1556" s="4" t="s">
        <v>259</v>
      </c>
      <c r="C1556" s="4" t="s">
        <v>518</v>
      </c>
      <c r="D1556" s="4" t="s">
        <v>2642</v>
      </c>
      <c r="E1556" s="4" t="s">
        <v>2673</v>
      </c>
      <c r="F1556" s="1">
        <v>2023</v>
      </c>
      <c r="G1556" s="1" t="s">
        <v>21</v>
      </c>
      <c r="H1556">
        <v>33</v>
      </c>
      <c r="I1556">
        <v>198</v>
      </c>
      <c r="J1556" s="2" t="s">
        <v>22</v>
      </c>
      <c r="K1556" s="1" t="s">
        <v>18</v>
      </c>
      <c r="L1556">
        <v>13</v>
      </c>
    </row>
    <row r="1557" spans="1:12" ht="14.45">
      <c r="A1557" t="s">
        <v>2674</v>
      </c>
      <c r="B1557" t="s">
        <v>259</v>
      </c>
      <c r="C1557" t="s">
        <v>518</v>
      </c>
      <c r="D1557" t="s">
        <v>2675</v>
      </c>
      <c r="E1557" t="s">
        <v>2676</v>
      </c>
      <c r="F1557" s="1">
        <v>2020</v>
      </c>
      <c r="G1557" t="s">
        <v>17</v>
      </c>
      <c r="H1557">
        <v>22</v>
      </c>
      <c r="I1557">
        <v>264</v>
      </c>
      <c r="J1557">
        <v>36</v>
      </c>
      <c r="K1557" s="1" t="s">
        <v>48</v>
      </c>
      <c r="L1557">
        <v>12.5</v>
      </c>
    </row>
    <row r="1558" spans="1:12" ht="14.45">
      <c r="A1558" t="s">
        <v>2677</v>
      </c>
      <c r="B1558" t="s">
        <v>259</v>
      </c>
      <c r="C1558" t="s">
        <v>518</v>
      </c>
      <c r="D1558" t="s">
        <v>2675</v>
      </c>
      <c r="E1558" t="s">
        <v>2678</v>
      </c>
      <c r="F1558" s="1">
        <v>2023</v>
      </c>
      <c r="G1558" t="s">
        <v>17</v>
      </c>
      <c r="H1558">
        <v>20</v>
      </c>
      <c r="I1558">
        <v>240</v>
      </c>
      <c r="J1558">
        <v>37</v>
      </c>
      <c r="K1558" s="1" t="s">
        <v>48</v>
      </c>
      <c r="L1558">
        <v>12.5</v>
      </c>
    </row>
    <row r="1559" spans="1:12" ht="14.45">
      <c r="A1559" t="s">
        <v>2679</v>
      </c>
      <c r="B1559" t="s">
        <v>259</v>
      </c>
      <c r="C1559" t="s">
        <v>518</v>
      </c>
      <c r="D1559" t="s">
        <v>2675</v>
      </c>
      <c r="E1559" t="s">
        <v>2680</v>
      </c>
      <c r="F1559" s="1">
        <v>2023</v>
      </c>
      <c r="G1559" t="s">
        <v>17</v>
      </c>
      <c r="H1559">
        <v>24</v>
      </c>
      <c r="I1559">
        <v>288</v>
      </c>
      <c r="J1559">
        <v>108</v>
      </c>
      <c r="K1559" s="1" t="s">
        <v>48</v>
      </c>
      <c r="L1559">
        <v>12.5</v>
      </c>
    </row>
    <row r="1560" spans="1:12" ht="14.45">
      <c r="A1560" t="s">
        <v>2681</v>
      </c>
      <c r="B1560" t="s">
        <v>259</v>
      </c>
      <c r="C1560" t="s">
        <v>518</v>
      </c>
      <c r="D1560" t="s">
        <v>2675</v>
      </c>
      <c r="E1560" t="s">
        <v>2682</v>
      </c>
      <c r="F1560" s="1">
        <v>2023</v>
      </c>
      <c r="G1560" t="s">
        <v>17</v>
      </c>
      <c r="H1560">
        <v>21</v>
      </c>
      <c r="I1560">
        <v>252</v>
      </c>
      <c r="J1560" s="2" t="s">
        <v>22</v>
      </c>
      <c r="K1560" s="1" t="s">
        <v>48</v>
      </c>
      <c r="L1560">
        <v>12.5</v>
      </c>
    </row>
    <row r="1561" spans="1:12" ht="14.45">
      <c r="A1561" t="s">
        <v>2683</v>
      </c>
      <c r="B1561" t="s">
        <v>259</v>
      </c>
      <c r="C1561" t="s">
        <v>518</v>
      </c>
      <c r="D1561" t="s">
        <v>2675</v>
      </c>
      <c r="E1561" t="s">
        <v>2684</v>
      </c>
      <c r="F1561" s="1">
        <v>2023</v>
      </c>
      <c r="G1561" t="s">
        <v>17</v>
      </c>
      <c r="H1561">
        <v>23</v>
      </c>
      <c r="I1561">
        <v>276</v>
      </c>
      <c r="J1561" s="2" t="s">
        <v>22</v>
      </c>
      <c r="K1561" s="1" t="s">
        <v>48</v>
      </c>
      <c r="L1561">
        <v>12.5</v>
      </c>
    </row>
    <row r="1562" spans="1:12" ht="14.45">
      <c r="A1562" t="s">
        <v>2685</v>
      </c>
      <c r="B1562" t="s">
        <v>259</v>
      </c>
      <c r="C1562" t="s">
        <v>518</v>
      </c>
      <c r="D1562" t="s">
        <v>2675</v>
      </c>
      <c r="E1562" t="s">
        <v>2686</v>
      </c>
      <c r="F1562" s="1">
        <v>2023</v>
      </c>
      <c r="G1562" t="s">
        <v>17</v>
      </c>
      <c r="H1562">
        <v>30</v>
      </c>
      <c r="I1562">
        <v>360</v>
      </c>
      <c r="J1562">
        <v>92</v>
      </c>
      <c r="K1562" s="1" t="s">
        <v>48</v>
      </c>
      <c r="L1562">
        <v>13</v>
      </c>
    </row>
    <row r="1563" spans="1:12" ht="14.45">
      <c r="A1563" t="s">
        <v>2687</v>
      </c>
      <c r="B1563" t="s">
        <v>259</v>
      </c>
      <c r="C1563" t="s">
        <v>518</v>
      </c>
      <c r="D1563" t="s">
        <v>2675</v>
      </c>
      <c r="E1563" t="s">
        <v>2688</v>
      </c>
      <c r="F1563" s="1">
        <v>2023</v>
      </c>
      <c r="G1563" t="s">
        <v>17</v>
      </c>
      <c r="H1563">
        <v>32</v>
      </c>
      <c r="I1563">
        <v>384</v>
      </c>
      <c r="J1563">
        <v>90</v>
      </c>
      <c r="K1563" s="1" t="s">
        <v>48</v>
      </c>
      <c r="L1563">
        <v>13</v>
      </c>
    </row>
    <row r="1564" spans="1:12" ht="14.45">
      <c r="A1564" t="s">
        <v>2689</v>
      </c>
      <c r="B1564" t="s">
        <v>259</v>
      </c>
      <c r="C1564" t="s">
        <v>518</v>
      </c>
      <c r="D1564" t="s">
        <v>2675</v>
      </c>
      <c r="E1564" t="s">
        <v>2690</v>
      </c>
      <c r="F1564" s="1">
        <v>2023</v>
      </c>
      <c r="G1564" t="s">
        <v>17</v>
      </c>
      <c r="H1564">
        <v>21</v>
      </c>
      <c r="I1564">
        <v>252</v>
      </c>
      <c r="J1564" s="2" t="s">
        <v>22</v>
      </c>
      <c r="K1564" s="1" t="s">
        <v>48</v>
      </c>
      <c r="L1564">
        <v>12.5</v>
      </c>
    </row>
    <row r="1565" spans="1:12" ht="14.45">
      <c r="A1565" t="s">
        <v>2691</v>
      </c>
      <c r="B1565" t="s">
        <v>259</v>
      </c>
      <c r="C1565" t="s">
        <v>518</v>
      </c>
      <c r="D1565" t="s">
        <v>2692</v>
      </c>
      <c r="E1565" t="s">
        <v>2693</v>
      </c>
      <c r="F1565" s="1">
        <v>2014</v>
      </c>
      <c r="G1565" t="s">
        <v>45</v>
      </c>
      <c r="H1565">
        <v>700</v>
      </c>
      <c r="I1565">
        <v>2100</v>
      </c>
      <c r="J1565">
        <v>2</v>
      </c>
      <c r="K1565" s="1" t="s">
        <v>18</v>
      </c>
      <c r="L1565">
        <v>13</v>
      </c>
    </row>
    <row r="1566" spans="1:12" ht="14.45">
      <c r="A1566" t="s">
        <v>2694</v>
      </c>
      <c r="B1566" t="s">
        <v>259</v>
      </c>
      <c r="C1566" t="s">
        <v>518</v>
      </c>
      <c r="D1566" t="s">
        <v>2695</v>
      </c>
      <c r="E1566" t="s">
        <v>2696</v>
      </c>
      <c r="F1566" s="1" t="s">
        <v>81</v>
      </c>
      <c r="G1566" t="s">
        <v>21</v>
      </c>
      <c r="H1566">
        <v>42</v>
      </c>
      <c r="I1566">
        <v>252</v>
      </c>
      <c r="J1566">
        <v>6</v>
      </c>
      <c r="K1566" s="1" t="s">
        <v>18</v>
      </c>
      <c r="L1566">
        <v>13.5</v>
      </c>
    </row>
    <row r="1567" spans="1:12" ht="14.45">
      <c r="A1567" t="s">
        <v>2697</v>
      </c>
      <c r="B1567" t="s">
        <v>259</v>
      </c>
      <c r="C1567" t="s">
        <v>518</v>
      </c>
      <c r="D1567" t="s">
        <v>2695</v>
      </c>
      <c r="E1567" t="s">
        <v>2698</v>
      </c>
      <c r="F1567" s="1">
        <v>2017</v>
      </c>
      <c r="G1567" t="s">
        <v>21</v>
      </c>
      <c r="H1567">
        <v>24</v>
      </c>
      <c r="I1567">
        <v>144</v>
      </c>
      <c r="J1567">
        <v>6</v>
      </c>
      <c r="K1567" s="1" t="s">
        <v>18</v>
      </c>
      <c r="L1567">
        <v>13</v>
      </c>
    </row>
    <row r="1568" spans="1:12" ht="14.45">
      <c r="A1568" t="s">
        <v>2699</v>
      </c>
      <c r="B1568" t="s">
        <v>259</v>
      </c>
      <c r="C1568" t="s">
        <v>518</v>
      </c>
      <c r="D1568" t="s">
        <v>2700</v>
      </c>
      <c r="E1568" t="s">
        <v>2701</v>
      </c>
      <c r="F1568" s="1">
        <v>2012</v>
      </c>
      <c r="G1568" t="s">
        <v>17</v>
      </c>
      <c r="H1568">
        <v>450</v>
      </c>
      <c r="I1568">
        <v>5400</v>
      </c>
      <c r="J1568">
        <v>4</v>
      </c>
      <c r="K1568" s="1" t="s">
        <v>18</v>
      </c>
      <c r="L1568">
        <v>12</v>
      </c>
    </row>
    <row r="1569" spans="1:12" ht="14.45">
      <c r="A1569" t="s">
        <v>2702</v>
      </c>
      <c r="B1569" t="s">
        <v>259</v>
      </c>
      <c r="C1569" t="s">
        <v>518</v>
      </c>
      <c r="D1569" t="s">
        <v>2703</v>
      </c>
      <c r="E1569" t="s">
        <v>2704</v>
      </c>
      <c r="F1569" s="1" t="s">
        <v>135</v>
      </c>
      <c r="G1569" t="s">
        <v>381</v>
      </c>
      <c r="H1569">
        <v>22</v>
      </c>
      <c r="I1569">
        <v>264</v>
      </c>
      <c r="J1569">
        <v>8</v>
      </c>
      <c r="K1569" s="1" t="s">
        <v>18</v>
      </c>
      <c r="L1569">
        <v>13</v>
      </c>
    </row>
    <row r="1570" spans="1:12" ht="14.45">
      <c r="A1570" t="s">
        <v>2705</v>
      </c>
      <c r="B1570" t="s">
        <v>259</v>
      </c>
      <c r="C1570" t="s">
        <v>518</v>
      </c>
      <c r="D1570" t="s">
        <v>2703</v>
      </c>
      <c r="E1570" t="s">
        <v>2706</v>
      </c>
      <c r="F1570" s="1" t="s">
        <v>83</v>
      </c>
      <c r="G1570" t="s">
        <v>21</v>
      </c>
      <c r="H1570">
        <v>23</v>
      </c>
      <c r="I1570">
        <v>138</v>
      </c>
      <c r="J1570">
        <v>23</v>
      </c>
      <c r="K1570" s="1" t="s">
        <v>18</v>
      </c>
      <c r="L1570">
        <v>13.5</v>
      </c>
    </row>
    <row r="1571" spans="1:12" ht="14.45">
      <c r="A1571" t="s">
        <v>2707</v>
      </c>
      <c r="B1571" t="s">
        <v>259</v>
      </c>
      <c r="C1571" t="s">
        <v>518</v>
      </c>
      <c r="D1571" t="s">
        <v>2703</v>
      </c>
      <c r="E1571" t="s">
        <v>2708</v>
      </c>
      <c r="F1571" s="1" t="s">
        <v>736</v>
      </c>
      <c r="G1571" t="s">
        <v>21</v>
      </c>
      <c r="H1571">
        <v>27.5</v>
      </c>
      <c r="I1571">
        <v>165</v>
      </c>
      <c r="J1571">
        <v>6</v>
      </c>
      <c r="K1571" s="1" t="s">
        <v>18</v>
      </c>
      <c r="L1571">
        <v>13</v>
      </c>
    </row>
    <row r="1572" spans="1:12" ht="14.45">
      <c r="A1572" t="s">
        <v>2709</v>
      </c>
      <c r="B1572" t="s">
        <v>259</v>
      </c>
      <c r="C1572" t="s">
        <v>518</v>
      </c>
      <c r="D1572" t="s">
        <v>2703</v>
      </c>
      <c r="E1572" t="s">
        <v>2708</v>
      </c>
      <c r="F1572" s="1" t="s">
        <v>1475</v>
      </c>
      <c r="G1572" t="s">
        <v>21</v>
      </c>
      <c r="H1572">
        <v>27.5</v>
      </c>
      <c r="I1572">
        <v>165</v>
      </c>
      <c r="J1572" s="2" t="s">
        <v>22</v>
      </c>
      <c r="K1572" s="1" t="s">
        <v>18</v>
      </c>
      <c r="L1572">
        <v>13</v>
      </c>
    </row>
    <row r="1573" spans="1:12" ht="14.45">
      <c r="A1573" t="s">
        <v>2710</v>
      </c>
      <c r="B1573" t="s">
        <v>259</v>
      </c>
      <c r="C1573" t="s">
        <v>518</v>
      </c>
      <c r="D1573" t="s">
        <v>2703</v>
      </c>
      <c r="E1573" t="s">
        <v>2708</v>
      </c>
      <c r="F1573" s="1" t="s">
        <v>723</v>
      </c>
      <c r="G1573" t="s">
        <v>21</v>
      </c>
      <c r="H1573">
        <v>27.5</v>
      </c>
      <c r="I1573">
        <v>165</v>
      </c>
      <c r="J1573">
        <v>38</v>
      </c>
      <c r="K1573" s="1" t="s">
        <v>18</v>
      </c>
      <c r="L1573">
        <v>13.5</v>
      </c>
    </row>
    <row r="1574" spans="1:12" ht="14.45">
      <c r="A1574" t="s">
        <v>2711</v>
      </c>
      <c r="B1574" t="s">
        <v>259</v>
      </c>
      <c r="C1574" t="s">
        <v>518</v>
      </c>
      <c r="D1574" t="s">
        <v>2703</v>
      </c>
      <c r="E1574" t="s">
        <v>2706</v>
      </c>
      <c r="F1574" s="1" t="s">
        <v>514</v>
      </c>
      <c r="G1574" t="s">
        <v>21</v>
      </c>
      <c r="H1574">
        <v>27.5</v>
      </c>
      <c r="I1574">
        <v>165</v>
      </c>
      <c r="J1574">
        <v>23</v>
      </c>
      <c r="K1574" s="1" t="s">
        <v>18</v>
      </c>
      <c r="L1574">
        <v>13.5</v>
      </c>
    </row>
    <row r="1575" spans="1:12" ht="14.45">
      <c r="A1575" t="s">
        <v>2712</v>
      </c>
      <c r="B1575" t="s">
        <v>259</v>
      </c>
      <c r="C1575" t="s">
        <v>518</v>
      </c>
      <c r="D1575" t="s">
        <v>2703</v>
      </c>
      <c r="E1575" t="s">
        <v>2706</v>
      </c>
      <c r="F1575" s="1" t="s">
        <v>81</v>
      </c>
      <c r="G1575" t="s">
        <v>17</v>
      </c>
      <c r="H1575">
        <v>27.5</v>
      </c>
      <c r="I1575">
        <v>330</v>
      </c>
      <c r="J1575">
        <v>115</v>
      </c>
      <c r="K1575" s="1" t="s">
        <v>18</v>
      </c>
      <c r="L1575">
        <v>13</v>
      </c>
    </row>
    <row r="1576" spans="1:12" ht="14.45">
      <c r="A1576" t="s">
        <v>2713</v>
      </c>
      <c r="B1576" t="s">
        <v>259</v>
      </c>
      <c r="C1576" t="s">
        <v>518</v>
      </c>
      <c r="D1576" t="s">
        <v>2703</v>
      </c>
      <c r="E1576" t="s">
        <v>2714</v>
      </c>
      <c r="F1576" s="1" t="s">
        <v>86</v>
      </c>
      <c r="G1576" t="s">
        <v>17</v>
      </c>
      <c r="H1576">
        <v>27.5</v>
      </c>
      <c r="I1576">
        <v>330</v>
      </c>
      <c r="J1576" s="2" t="s">
        <v>22</v>
      </c>
      <c r="K1576" s="1" t="s">
        <v>18</v>
      </c>
      <c r="L1576">
        <v>13.5</v>
      </c>
    </row>
    <row r="1577" spans="1:12" ht="14.45">
      <c r="A1577" t="s">
        <v>2715</v>
      </c>
      <c r="B1577" t="s">
        <v>259</v>
      </c>
      <c r="C1577" t="s">
        <v>518</v>
      </c>
      <c r="D1577" t="s">
        <v>2703</v>
      </c>
      <c r="E1577" t="s">
        <v>2714</v>
      </c>
      <c r="F1577" s="1" t="s">
        <v>88</v>
      </c>
      <c r="G1577" t="s">
        <v>21</v>
      </c>
      <c r="H1577">
        <v>27.5</v>
      </c>
      <c r="I1577">
        <v>165</v>
      </c>
      <c r="J1577">
        <v>90</v>
      </c>
      <c r="K1577" s="1" t="s">
        <v>18</v>
      </c>
      <c r="L1577">
        <v>13.5</v>
      </c>
    </row>
    <row r="1578" spans="1:12" ht="14.45">
      <c r="A1578" t="s">
        <v>2716</v>
      </c>
      <c r="B1578" t="s">
        <v>259</v>
      </c>
      <c r="C1578" t="s">
        <v>518</v>
      </c>
      <c r="D1578" t="s">
        <v>2703</v>
      </c>
      <c r="E1578" t="s">
        <v>2717</v>
      </c>
      <c r="F1578" s="1" t="s">
        <v>31</v>
      </c>
      <c r="G1578" t="s">
        <v>21</v>
      </c>
      <c r="H1578">
        <v>27.5</v>
      </c>
      <c r="I1578">
        <v>165</v>
      </c>
      <c r="J1578" s="2" t="s">
        <v>22</v>
      </c>
      <c r="K1578" s="1" t="s">
        <v>18</v>
      </c>
      <c r="L1578">
        <v>13</v>
      </c>
    </row>
    <row r="1579" spans="1:12" ht="14.45">
      <c r="A1579" t="s">
        <v>2718</v>
      </c>
      <c r="B1579" t="s">
        <v>259</v>
      </c>
      <c r="C1579" t="s">
        <v>518</v>
      </c>
      <c r="D1579" t="s">
        <v>2703</v>
      </c>
      <c r="E1579" t="s">
        <v>2719</v>
      </c>
      <c r="F1579" s="1" t="s">
        <v>736</v>
      </c>
      <c r="G1579" t="s">
        <v>21</v>
      </c>
      <c r="H1579">
        <v>27.5</v>
      </c>
      <c r="I1579">
        <v>165</v>
      </c>
      <c r="J1579">
        <v>14</v>
      </c>
      <c r="K1579" s="1" t="s">
        <v>18</v>
      </c>
      <c r="L1579">
        <v>13</v>
      </c>
    </row>
    <row r="1580" spans="1:12" ht="14.45">
      <c r="A1580" t="s">
        <v>2720</v>
      </c>
      <c r="B1580" t="s">
        <v>259</v>
      </c>
      <c r="C1580" t="s">
        <v>518</v>
      </c>
      <c r="D1580" t="s">
        <v>2703</v>
      </c>
      <c r="E1580" t="s">
        <v>2721</v>
      </c>
      <c r="F1580" s="1" t="s">
        <v>86</v>
      </c>
      <c r="G1580" t="s">
        <v>17</v>
      </c>
      <c r="H1580">
        <v>30</v>
      </c>
      <c r="I1580">
        <v>360</v>
      </c>
      <c r="J1580">
        <v>33</v>
      </c>
      <c r="K1580" s="1" t="s">
        <v>18</v>
      </c>
      <c r="L1580">
        <v>13.5</v>
      </c>
    </row>
    <row r="1581" spans="1:12" ht="14.45">
      <c r="A1581" t="s">
        <v>2722</v>
      </c>
      <c r="B1581" t="s">
        <v>259</v>
      </c>
      <c r="C1581" t="s">
        <v>518</v>
      </c>
      <c r="D1581" t="s">
        <v>2703</v>
      </c>
      <c r="E1581" t="s">
        <v>2723</v>
      </c>
      <c r="F1581" s="1" t="s">
        <v>88</v>
      </c>
      <c r="G1581" t="s">
        <v>21</v>
      </c>
      <c r="H1581">
        <v>30</v>
      </c>
      <c r="I1581">
        <v>180</v>
      </c>
      <c r="J1581">
        <v>117</v>
      </c>
      <c r="K1581" s="1" t="s">
        <v>18</v>
      </c>
      <c r="L1581">
        <v>13.5</v>
      </c>
    </row>
    <row r="1582" spans="1:12" ht="14.45">
      <c r="A1582" t="s">
        <v>2724</v>
      </c>
      <c r="B1582" t="s">
        <v>259</v>
      </c>
      <c r="C1582" t="s">
        <v>518</v>
      </c>
      <c r="D1582" t="s">
        <v>2703</v>
      </c>
      <c r="E1582" t="s">
        <v>2714</v>
      </c>
      <c r="F1582" s="1" t="s">
        <v>31</v>
      </c>
      <c r="G1582" t="s">
        <v>21</v>
      </c>
      <c r="H1582">
        <v>33</v>
      </c>
      <c r="I1582">
        <v>198</v>
      </c>
      <c r="J1582" s="2" t="s">
        <v>22</v>
      </c>
      <c r="K1582" s="1" t="s">
        <v>18</v>
      </c>
      <c r="L1582">
        <v>13.5</v>
      </c>
    </row>
    <row r="1583" spans="1:12" ht="14.45">
      <c r="A1583" t="s">
        <v>2725</v>
      </c>
      <c r="B1583" t="s">
        <v>259</v>
      </c>
      <c r="C1583" t="s">
        <v>518</v>
      </c>
      <c r="D1583" t="s">
        <v>2703</v>
      </c>
      <c r="E1583" t="s">
        <v>2726</v>
      </c>
      <c r="F1583" s="1" t="s">
        <v>135</v>
      </c>
      <c r="G1583" t="s">
        <v>21</v>
      </c>
      <c r="H1583">
        <v>33</v>
      </c>
      <c r="I1583">
        <v>198</v>
      </c>
      <c r="J1583">
        <v>3</v>
      </c>
      <c r="K1583" s="1" t="s">
        <v>18</v>
      </c>
      <c r="L1583">
        <v>15</v>
      </c>
    </row>
    <row r="1584" spans="1:12" ht="14.45">
      <c r="A1584" t="s">
        <v>2727</v>
      </c>
      <c r="B1584" t="s">
        <v>259</v>
      </c>
      <c r="C1584" t="s">
        <v>518</v>
      </c>
      <c r="D1584" t="s">
        <v>2703</v>
      </c>
      <c r="E1584" t="s">
        <v>2726</v>
      </c>
      <c r="F1584" s="1" t="s">
        <v>736</v>
      </c>
      <c r="G1584" t="s">
        <v>21</v>
      </c>
      <c r="H1584">
        <v>33</v>
      </c>
      <c r="I1584">
        <v>198</v>
      </c>
      <c r="J1584">
        <v>90</v>
      </c>
      <c r="K1584" s="1" t="s">
        <v>18</v>
      </c>
      <c r="L1584">
        <v>13</v>
      </c>
    </row>
    <row r="1585" spans="1:12" ht="14.45">
      <c r="A1585" t="s">
        <v>2728</v>
      </c>
      <c r="B1585" t="s">
        <v>259</v>
      </c>
      <c r="C1585" t="s">
        <v>518</v>
      </c>
      <c r="D1585" t="s">
        <v>2703</v>
      </c>
      <c r="E1585" t="s">
        <v>2704</v>
      </c>
      <c r="F1585" s="1" t="s">
        <v>1475</v>
      </c>
      <c r="G1585" t="s">
        <v>21</v>
      </c>
      <c r="H1585">
        <v>38</v>
      </c>
      <c r="I1585">
        <v>228</v>
      </c>
      <c r="J1585">
        <v>8</v>
      </c>
      <c r="K1585" s="1" t="s">
        <v>18</v>
      </c>
      <c r="L1585">
        <v>13</v>
      </c>
    </row>
    <row r="1586" spans="1:12" ht="14.45">
      <c r="A1586" t="s">
        <v>2729</v>
      </c>
      <c r="B1586" t="s">
        <v>259</v>
      </c>
      <c r="C1586" t="s">
        <v>518</v>
      </c>
      <c r="D1586" t="s">
        <v>2703</v>
      </c>
      <c r="E1586" t="s">
        <v>2704</v>
      </c>
      <c r="F1586" s="1" t="s">
        <v>135</v>
      </c>
      <c r="G1586" t="s">
        <v>21</v>
      </c>
      <c r="H1586">
        <v>38</v>
      </c>
      <c r="I1586">
        <v>228</v>
      </c>
      <c r="J1586">
        <v>4</v>
      </c>
      <c r="K1586" s="1" t="s">
        <v>18</v>
      </c>
      <c r="L1586">
        <v>13</v>
      </c>
    </row>
    <row r="1587" spans="1:12" ht="14.45">
      <c r="A1587" t="s">
        <v>2730</v>
      </c>
      <c r="B1587" t="s">
        <v>259</v>
      </c>
      <c r="C1587" t="s">
        <v>518</v>
      </c>
      <c r="D1587" t="s">
        <v>2703</v>
      </c>
      <c r="E1587" t="s">
        <v>2704</v>
      </c>
      <c r="F1587" s="1" t="s">
        <v>514</v>
      </c>
      <c r="G1587" t="s">
        <v>21</v>
      </c>
      <c r="H1587">
        <v>38</v>
      </c>
      <c r="I1587">
        <v>228</v>
      </c>
      <c r="J1587">
        <v>52</v>
      </c>
      <c r="K1587" s="1" t="s">
        <v>18</v>
      </c>
      <c r="L1587">
        <v>13.5</v>
      </c>
    </row>
    <row r="1588" spans="1:12" ht="14.45">
      <c r="A1588" t="s">
        <v>2731</v>
      </c>
      <c r="B1588" t="s">
        <v>259</v>
      </c>
      <c r="C1588" t="s">
        <v>518</v>
      </c>
      <c r="D1588" t="s">
        <v>2703</v>
      </c>
      <c r="E1588" t="s">
        <v>2732</v>
      </c>
      <c r="F1588" s="1" t="s">
        <v>83</v>
      </c>
      <c r="G1588" t="s">
        <v>21</v>
      </c>
      <c r="H1588">
        <v>38</v>
      </c>
      <c r="I1588">
        <v>228</v>
      </c>
      <c r="J1588">
        <v>24</v>
      </c>
      <c r="K1588" s="1" t="s">
        <v>48</v>
      </c>
      <c r="L1588">
        <v>13.5</v>
      </c>
    </row>
    <row r="1589" spans="1:12" ht="14.45">
      <c r="A1589" t="s">
        <v>2733</v>
      </c>
      <c r="B1589" t="s">
        <v>259</v>
      </c>
      <c r="C1589" t="s">
        <v>518</v>
      </c>
      <c r="D1589" t="s">
        <v>2703</v>
      </c>
      <c r="E1589" t="s">
        <v>2734</v>
      </c>
      <c r="F1589" s="1" t="s">
        <v>86</v>
      </c>
      <c r="G1589" t="s">
        <v>21</v>
      </c>
      <c r="H1589">
        <v>38</v>
      </c>
      <c r="I1589">
        <v>228</v>
      </c>
      <c r="J1589">
        <v>68</v>
      </c>
      <c r="K1589" s="1" t="s">
        <v>48</v>
      </c>
      <c r="L1589">
        <v>13.5</v>
      </c>
    </row>
    <row r="1590" spans="1:12" ht="14.45">
      <c r="A1590" t="s">
        <v>2735</v>
      </c>
      <c r="B1590" t="s">
        <v>259</v>
      </c>
      <c r="C1590" t="s">
        <v>518</v>
      </c>
      <c r="D1590" t="s">
        <v>2703</v>
      </c>
      <c r="E1590" t="s">
        <v>2726</v>
      </c>
      <c r="F1590" s="1" t="s">
        <v>1475</v>
      </c>
      <c r="G1590" t="s">
        <v>21</v>
      </c>
      <c r="H1590">
        <v>38</v>
      </c>
      <c r="I1590">
        <v>228</v>
      </c>
      <c r="J1590">
        <v>116</v>
      </c>
      <c r="K1590" s="1" t="s">
        <v>18</v>
      </c>
      <c r="L1590">
        <v>13</v>
      </c>
    </row>
    <row r="1591" spans="1:12" ht="14.45">
      <c r="A1591" t="s">
        <v>2736</v>
      </c>
      <c r="B1591" t="s">
        <v>259</v>
      </c>
      <c r="C1591" t="s">
        <v>518</v>
      </c>
      <c r="D1591" t="s">
        <v>2703</v>
      </c>
      <c r="E1591" t="s">
        <v>2726</v>
      </c>
      <c r="F1591" s="1" t="s">
        <v>514</v>
      </c>
      <c r="G1591" t="s">
        <v>21</v>
      </c>
      <c r="H1591">
        <v>38</v>
      </c>
      <c r="I1591">
        <v>228</v>
      </c>
      <c r="J1591">
        <v>26</v>
      </c>
      <c r="K1591" s="1" t="s">
        <v>18</v>
      </c>
      <c r="L1591">
        <v>13.5</v>
      </c>
    </row>
    <row r="1592" spans="1:12" ht="14.45">
      <c r="A1592" t="s">
        <v>2737</v>
      </c>
      <c r="B1592" t="s">
        <v>259</v>
      </c>
      <c r="C1592" t="s">
        <v>518</v>
      </c>
      <c r="D1592" t="s">
        <v>2703</v>
      </c>
      <c r="E1592" t="s">
        <v>2738</v>
      </c>
      <c r="F1592" s="1" t="s">
        <v>1733</v>
      </c>
      <c r="G1592" t="s">
        <v>21</v>
      </c>
      <c r="H1592">
        <v>45</v>
      </c>
      <c r="I1592">
        <v>270</v>
      </c>
      <c r="J1592">
        <v>52</v>
      </c>
      <c r="K1592" s="1" t="s">
        <v>18</v>
      </c>
      <c r="L1592">
        <v>13</v>
      </c>
    </row>
    <row r="1593" spans="1:12" ht="14.45">
      <c r="A1593" t="s">
        <v>2739</v>
      </c>
      <c r="B1593" t="s">
        <v>259</v>
      </c>
      <c r="C1593" t="s">
        <v>518</v>
      </c>
      <c r="D1593" t="s">
        <v>2703</v>
      </c>
      <c r="E1593" t="s">
        <v>2738</v>
      </c>
      <c r="F1593" s="1" t="s">
        <v>736</v>
      </c>
      <c r="G1593" t="s">
        <v>21</v>
      </c>
      <c r="H1593">
        <v>45</v>
      </c>
      <c r="I1593">
        <v>270</v>
      </c>
      <c r="J1593">
        <v>34</v>
      </c>
      <c r="K1593" s="1" t="s">
        <v>18</v>
      </c>
      <c r="L1593">
        <v>13</v>
      </c>
    </row>
    <row r="1594" spans="1:12" ht="14.45">
      <c r="A1594" t="s">
        <v>2740</v>
      </c>
      <c r="B1594" t="s">
        <v>259</v>
      </c>
      <c r="C1594" t="s">
        <v>518</v>
      </c>
      <c r="D1594" t="s">
        <v>2703</v>
      </c>
      <c r="E1594" t="s">
        <v>2738</v>
      </c>
      <c r="F1594" s="1">
        <v>2014</v>
      </c>
      <c r="G1594" t="s">
        <v>21</v>
      </c>
      <c r="H1594">
        <v>45</v>
      </c>
      <c r="I1594">
        <v>270</v>
      </c>
      <c r="J1594">
        <v>11</v>
      </c>
      <c r="K1594" s="1" t="s">
        <v>18</v>
      </c>
      <c r="L1594">
        <v>13</v>
      </c>
    </row>
    <row r="1595" spans="1:12" ht="14.45">
      <c r="A1595" t="s">
        <v>2741</v>
      </c>
      <c r="B1595" t="s">
        <v>259</v>
      </c>
      <c r="C1595" t="s">
        <v>518</v>
      </c>
      <c r="D1595" t="s">
        <v>2703</v>
      </c>
      <c r="E1595" t="s">
        <v>2738</v>
      </c>
      <c r="F1595" s="1" t="s">
        <v>514</v>
      </c>
      <c r="G1595" t="s">
        <v>21</v>
      </c>
      <c r="H1595">
        <v>45</v>
      </c>
      <c r="I1595">
        <v>270</v>
      </c>
      <c r="J1595">
        <v>8</v>
      </c>
      <c r="K1595" s="1" t="s">
        <v>18</v>
      </c>
      <c r="L1595">
        <v>13.5</v>
      </c>
    </row>
    <row r="1596" spans="1:12" ht="14.45">
      <c r="A1596" t="s">
        <v>2742</v>
      </c>
      <c r="B1596" t="s">
        <v>259</v>
      </c>
      <c r="C1596" t="s">
        <v>518</v>
      </c>
      <c r="D1596" t="s">
        <v>2703</v>
      </c>
      <c r="E1596" t="s">
        <v>2743</v>
      </c>
      <c r="F1596" s="1" t="s">
        <v>514</v>
      </c>
      <c r="G1596" t="s">
        <v>21</v>
      </c>
      <c r="H1596">
        <v>45</v>
      </c>
      <c r="I1596">
        <v>270</v>
      </c>
      <c r="J1596">
        <v>11</v>
      </c>
      <c r="K1596" s="1" t="s">
        <v>48</v>
      </c>
      <c r="L1596">
        <v>13.5</v>
      </c>
    </row>
    <row r="1597" spans="1:12" ht="14.45">
      <c r="A1597" t="s">
        <v>2744</v>
      </c>
      <c r="B1597" t="s">
        <v>259</v>
      </c>
      <c r="C1597" t="s">
        <v>518</v>
      </c>
      <c r="D1597" t="s">
        <v>2703</v>
      </c>
      <c r="E1597" t="s">
        <v>2745</v>
      </c>
      <c r="F1597" s="1" t="s">
        <v>1733</v>
      </c>
      <c r="G1597" t="s">
        <v>21</v>
      </c>
      <c r="H1597">
        <v>45</v>
      </c>
      <c r="I1597">
        <v>270</v>
      </c>
      <c r="J1597">
        <v>49</v>
      </c>
      <c r="K1597" s="1" t="s">
        <v>18</v>
      </c>
      <c r="L1597">
        <v>13</v>
      </c>
    </row>
    <row r="1598" spans="1:12" ht="14.45">
      <c r="A1598" t="s">
        <v>2746</v>
      </c>
      <c r="B1598" t="s">
        <v>259</v>
      </c>
      <c r="C1598" t="s">
        <v>518</v>
      </c>
      <c r="D1598" t="s">
        <v>2703</v>
      </c>
      <c r="E1598" t="s">
        <v>2747</v>
      </c>
      <c r="F1598" s="1" t="s">
        <v>1733</v>
      </c>
      <c r="G1598" t="s">
        <v>21</v>
      </c>
      <c r="H1598">
        <v>45</v>
      </c>
      <c r="I1598">
        <v>270</v>
      </c>
      <c r="J1598">
        <v>64</v>
      </c>
      <c r="K1598" s="1" t="s">
        <v>18</v>
      </c>
      <c r="L1598">
        <v>13</v>
      </c>
    </row>
    <row r="1599" spans="1:12" ht="14.45">
      <c r="A1599" t="s">
        <v>2748</v>
      </c>
      <c r="B1599" t="s">
        <v>259</v>
      </c>
      <c r="C1599" t="s">
        <v>518</v>
      </c>
      <c r="D1599" t="s">
        <v>2703</v>
      </c>
      <c r="E1599" t="s">
        <v>2747</v>
      </c>
      <c r="F1599" s="1" t="s">
        <v>736</v>
      </c>
      <c r="G1599" t="s">
        <v>21</v>
      </c>
      <c r="H1599">
        <v>45</v>
      </c>
      <c r="I1599">
        <v>270</v>
      </c>
      <c r="J1599">
        <v>99</v>
      </c>
      <c r="K1599" s="1" t="s">
        <v>18</v>
      </c>
      <c r="L1599">
        <v>13</v>
      </c>
    </row>
    <row r="1600" spans="1:12" ht="14.45">
      <c r="A1600" t="s">
        <v>2749</v>
      </c>
      <c r="B1600" t="s">
        <v>259</v>
      </c>
      <c r="C1600" t="s">
        <v>518</v>
      </c>
      <c r="D1600" t="s">
        <v>2703</v>
      </c>
      <c r="E1600" t="s">
        <v>2747</v>
      </c>
      <c r="F1600" s="1" t="s">
        <v>1475</v>
      </c>
      <c r="G1600" t="s">
        <v>21</v>
      </c>
      <c r="H1600">
        <v>45</v>
      </c>
      <c r="I1600">
        <v>270</v>
      </c>
      <c r="J1600">
        <v>82</v>
      </c>
      <c r="K1600" s="1" t="s">
        <v>18</v>
      </c>
      <c r="L1600">
        <v>13</v>
      </c>
    </row>
    <row r="1601" spans="1:12" ht="14.45">
      <c r="A1601" t="s">
        <v>2750</v>
      </c>
      <c r="B1601" t="s">
        <v>259</v>
      </c>
      <c r="C1601" t="s">
        <v>518</v>
      </c>
      <c r="D1601" t="s">
        <v>2703</v>
      </c>
      <c r="E1601" t="s">
        <v>2745</v>
      </c>
      <c r="F1601" s="1" t="s">
        <v>736</v>
      </c>
      <c r="G1601" t="s">
        <v>21</v>
      </c>
      <c r="H1601">
        <v>45</v>
      </c>
      <c r="I1601">
        <v>270</v>
      </c>
      <c r="J1601">
        <v>96</v>
      </c>
      <c r="K1601" s="1" t="s">
        <v>18</v>
      </c>
      <c r="L1601">
        <v>13</v>
      </c>
    </row>
    <row r="1602" spans="1:12" ht="14.45">
      <c r="A1602" t="s">
        <v>2751</v>
      </c>
      <c r="B1602" t="s">
        <v>259</v>
      </c>
      <c r="C1602" t="s">
        <v>518</v>
      </c>
      <c r="D1602" t="s">
        <v>2703</v>
      </c>
      <c r="E1602" t="s">
        <v>2704</v>
      </c>
      <c r="F1602" s="1" t="s">
        <v>81</v>
      </c>
      <c r="G1602" t="s">
        <v>21</v>
      </c>
      <c r="H1602">
        <v>45</v>
      </c>
      <c r="I1602">
        <v>270</v>
      </c>
      <c r="J1602">
        <v>76</v>
      </c>
      <c r="K1602" s="1" t="s">
        <v>18</v>
      </c>
      <c r="L1602">
        <v>13</v>
      </c>
    </row>
    <row r="1603" spans="1:12" ht="14.45">
      <c r="A1603" t="s">
        <v>2752</v>
      </c>
      <c r="B1603" t="s">
        <v>259</v>
      </c>
      <c r="C1603" t="s">
        <v>518</v>
      </c>
      <c r="D1603" t="s">
        <v>2703</v>
      </c>
      <c r="E1603" t="s">
        <v>2704</v>
      </c>
      <c r="F1603" s="1" t="s">
        <v>83</v>
      </c>
      <c r="G1603" t="s">
        <v>21</v>
      </c>
      <c r="H1603">
        <v>45</v>
      </c>
      <c r="I1603">
        <v>270</v>
      </c>
      <c r="J1603">
        <v>116</v>
      </c>
      <c r="K1603" s="1" t="s">
        <v>18</v>
      </c>
      <c r="L1603">
        <v>13.5</v>
      </c>
    </row>
    <row r="1604" spans="1:12" ht="14.45">
      <c r="A1604" t="s">
        <v>2753</v>
      </c>
      <c r="B1604" t="s">
        <v>259</v>
      </c>
      <c r="C1604" t="s">
        <v>518</v>
      </c>
      <c r="D1604" t="s">
        <v>2703</v>
      </c>
      <c r="E1604" t="s">
        <v>2754</v>
      </c>
      <c r="F1604" s="1" t="s">
        <v>88</v>
      </c>
      <c r="G1604" t="s">
        <v>21</v>
      </c>
      <c r="H1604">
        <v>45</v>
      </c>
      <c r="I1604">
        <v>270</v>
      </c>
      <c r="J1604">
        <v>30</v>
      </c>
      <c r="K1604" s="1" t="s">
        <v>18</v>
      </c>
      <c r="L1604">
        <v>13.5</v>
      </c>
    </row>
    <row r="1605" spans="1:12" ht="14.45">
      <c r="A1605" t="s">
        <v>2755</v>
      </c>
      <c r="B1605" t="s">
        <v>259</v>
      </c>
      <c r="C1605" t="s">
        <v>518</v>
      </c>
      <c r="D1605" t="s">
        <v>2703</v>
      </c>
      <c r="E1605" t="s">
        <v>2756</v>
      </c>
      <c r="F1605" s="1" t="s">
        <v>81</v>
      </c>
      <c r="G1605" t="s">
        <v>21</v>
      </c>
      <c r="H1605">
        <v>45</v>
      </c>
      <c r="I1605">
        <v>270</v>
      </c>
      <c r="J1605">
        <v>45</v>
      </c>
      <c r="K1605" s="1" t="s">
        <v>18</v>
      </c>
      <c r="L1605">
        <v>13.5</v>
      </c>
    </row>
    <row r="1606" spans="1:12" ht="14.45">
      <c r="A1606" t="s">
        <v>2757</v>
      </c>
      <c r="B1606" t="s">
        <v>259</v>
      </c>
      <c r="C1606" t="s">
        <v>518</v>
      </c>
      <c r="D1606" t="s">
        <v>2703</v>
      </c>
      <c r="E1606" t="s">
        <v>2758</v>
      </c>
      <c r="F1606" s="1" t="s">
        <v>81</v>
      </c>
      <c r="G1606" t="s">
        <v>21</v>
      </c>
      <c r="H1606">
        <v>45</v>
      </c>
      <c r="I1606">
        <v>270</v>
      </c>
      <c r="J1606">
        <v>105</v>
      </c>
      <c r="K1606" s="1" t="s">
        <v>18</v>
      </c>
      <c r="L1606">
        <v>13</v>
      </c>
    </row>
    <row r="1607" spans="1:12" ht="14.45">
      <c r="A1607" t="s">
        <v>2759</v>
      </c>
      <c r="B1607" t="s">
        <v>259</v>
      </c>
      <c r="C1607" t="s">
        <v>518</v>
      </c>
      <c r="D1607" t="s">
        <v>2703</v>
      </c>
      <c r="E1607" t="s">
        <v>2758</v>
      </c>
      <c r="F1607" s="1" t="s">
        <v>83</v>
      </c>
      <c r="G1607" t="s">
        <v>21</v>
      </c>
      <c r="H1607">
        <v>45</v>
      </c>
      <c r="I1607">
        <v>270</v>
      </c>
      <c r="J1607">
        <v>101</v>
      </c>
      <c r="K1607" s="1" t="s">
        <v>18</v>
      </c>
      <c r="L1607">
        <v>13.5</v>
      </c>
    </row>
    <row r="1608" spans="1:12" ht="14.45">
      <c r="A1608" t="s">
        <v>2760</v>
      </c>
      <c r="B1608" t="s">
        <v>259</v>
      </c>
      <c r="C1608" t="s">
        <v>518</v>
      </c>
      <c r="D1608" t="s">
        <v>2703</v>
      </c>
      <c r="E1608" t="s">
        <v>2747</v>
      </c>
      <c r="F1608" s="1" t="s">
        <v>86</v>
      </c>
      <c r="G1608" t="s">
        <v>21</v>
      </c>
      <c r="H1608">
        <v>45</v>
      </c>
      <c r="I1608">
        <v>270</v>
      </c>
      <c r="J1608">
        <v>54</v>
      </c>
      <c r="K1608" s="1" t="s">
        <v>18</v>
      </c>
      <c r="L1608">
        <v>13.5</v>
      </c>
    </row>
    <row r="1609" spans="1:12" ht="14.45">
      <c r="A1609" t="s">
        <v>2761</v>
      </c>
      <c r="B1609" t="s">
        <v>259</v>
      </c>
      <c r="C1609" t="s">
        <v>518</v>
      </c>
      <c r="D1609" t="s">
        <v>2703</v>
      </c>
      <c r="E1609" t="s">
        <v>2762</v>
      </c>
      <c r="F1609" s="1" t="s">
        <v>81</v>
      </c>
      <c r="G1609" t="s">
        <v>21</v>
      </c>
      <c r="H1609">
        <v>45</v>
      </c>
      <c r="I1609">
        <v>270</v>
      </c>
      <c r="J1609">
        <v>115</v>
      </c>
      <c r="K1609" s="1" t="s">
        <v>18</v>
      </c>
      <c r="L1609">
        <v>13</v>
      </c>
    </row>
    <row r="1610" spans="1:12" ht="14.45">
      <c r="A1610" t="s">
        <v>2763</v>
      </c>
      <c r="B1610" t="s">
        <v>259</v>
      </c>
      <c r="C1610" t="s">
        <v>518</v>
      </c>
      <c r="D1610" t="s">
        <v>2703</v>
      </c>
      <c r="E1610" t="s">
        <v>2762</v>
      </c>
      <c r="F1610" s="1" t="s">
        <v>83</v>
      </c>
      <c r="G1610" t="s">
        <v>21</v>
      </c>
      <c r="H1610">
        <v>45</v>
      </c>
      <c r="I1610">
        <v>270</v>
      </c>
      <c r="J1610" s="2" t="s">
        <v>22</v>
      </c>
      <c r="K1610" s="1" t="s">
        <v>18</v>
      </c>
      <c r="L1610">
        <v>13.5</v>
      </c>
    </row>
    <row r="1611" spans="1:12" ht="14.45">
      <c r="A1611" t="s">
        <v>2764</v>
      </c>
      <c r="B1611" t="s">
        <v>259</v>
      </c>
      <c r="C1611" t="s">
        <v>518</v>
      </c>
      <c r="D1611" t="s">
        <v>2703</v>
      </c>
      <c r="E1611" t="s">
        <v>2765</v>
      </c>
      <c r="F1611" s="1" t="s">
        <v>81</v>
      </c>
      <c r="G1611" t="s">
        <v>21</v>
      </c>
      <c r="H1611">
        <v>45</v>
      </c>
      <c r="I1611">
        <v>270</v>
      </c>
      <c r="J1611">
        <v>105</v>
      </c>
      <c r="K1611" s="1" t="s">
        <v>18</v>
      </c>
      <c r="L1611">
        <v>13</v>
      </c>
    </row>
    <row r="1612" spans="1:12" ht="14.45">
      <c r="A1612" t="s">
        <v>2766</v>
      </c>
      <c r="B1612" t="s">
        <v>259</v>
      </c>
      <c r="C1612" t="s">
        <v>518</v>
      </c>
      <c r="D1612" t="s">
        <v>2703</v>
      </c>
      <c r="E1612" t="s">
        <v>2765</v>
      </c>
      <c r="F1612" s="1" t="s">
        <v>83</v>
      </c>
      <c r="G1612" t="s">
        <v>21</v>
      </c>
      <c r="H1612">
        <v>45</v>
      </c>
      <c r="I1612">
        <v>270</v>
      </c>
      <c r="J1612">
        <v>75</v>
      </c>
      <c r="K1612" s="1" t="s">
        <v>18</v>
      </c>
      <c r="L1612">
        <v>13.5</v>
      </c>
    </row>
    <row r="1613" spans="1:12" ht="14.45">
      <c r="A1613" t="s">
        <v>2767</v>
      </c>
      <c r="B1613" t="s">
        <v>259</v>
      </c>
      <c r="C1613" t="s">
        <v>518</v>
      </c>
      <c r="D1613" t="s">
        <v>2703</v>
      </c>
      <c r="E1613" t="s">
        <v>2768</v>
      </c>
      <c r="F1613" s="1" t="s">
        <v>86</v>
      </c>
      <c r="G1613" t="s">
        <v>21</v>
      </c>
      <c r="H1613">
        <v>45</v>
      </c>
      <c r="I1613">
        <v>270</v>
      </c>
      <c r="J1613">
        <v>72</v>
      </c>
      <c r="K1613" s="1" t="s">
        <v>18</v>
      </c>
      <c r="L1613">
        <v>13.5</v>
      </c>
    </row>
    <row r="1614" spans="1:12" ht="14.45">
      <c r="A1614" t="s">
        <v>2769</v>
      </c>
      <c r="B1614" t="s">
        <v>259</v>
      </c>
      <c r="C1614" t="s">
        <v>518</v>
      </c>
      <c r="D1614" t="s">
        <v>2703</v>
      </c>
      <c r="E1614" t="s">
        <v>2765</v>
      </c>
      <c r="F1614" s="1">
        <v>2011</v>
      </c>
      <c r="G1614" t="s">
        <v>21</v>
      </c>
      <c r="H1614">
        <v>45</v>
      </c>
      <c r="I1614">
        <v>270</v>
      </c>
      <c r="J1614">
        <v>1</v>
      </c>
      <c r="K1614" s="1" t="s">
        <v>1357</v>
      </c>
      <c r="L1614">
        <v>13</v>
      </c>
    </row>
    <row r="1615" spans="1:12" ht="14.45">
      <c r="A1615" t="s">
        <v>2770</v>
      </c>
      <c r="B1615" t="s">
        <v>259</v>
      </c>
      <c r="C1615" t="s">
        <v>518</v>
      </c>
      <c r="D1615" t="s">
        <v>2703</v>
      </c>
      <c r="E1615" t="s">
        <v>2747</v>
      </c>
      <c r="F1615" s="1" t="s">
        <v>723</v>
      </c>
      <c r="G1615" t="s">
        <v>21</v>
      </c>
      <c r="H1615">
        <v>50</v>
      </c>
      <c r="I1615">
        <v>300</v>
      </c>
      <c r="J1615">
        <v>20</v>
      </c>
      <c r="K1615" s="1" t="s">
        <v>18</v>
      </c>
      <c r="L1615">
        <v>13</v>
      </c>
    </row>
    <row r="1616" spans="1:12" ht="14.45">
      <c r="A1616" t="s">
        <v>2771</v>
      </c>
      <c r="B1616" t="s">
        <v>259</v>
      </c>
      <c r="C1616" t="s">
        <v>518</v>
      </c>
      <c r="D1616" t="s">
        <v>2703</v>
      </c>
      <c r="E1616" t="s">
        <v>2745</v>
      </c>
      <c r="F1616" s="1" t="s">
        <v>723</v>
      </c>
      <c r="G1616" t="s">
        <v>21</v>
      </c>
      <c r="H1616">
        <v>50</v>
      </c>
      <c r="I1616">
        <v>300</v>
      </c>
      <c r="J1616">
        <v>103</v>
      </c>
      <c r="K1616" s="1" t="s">
        <v>18</v>
      </c>
      <c r="L1616">
        <v>13.5</v>
      </c>
    </row>
    <row r="1617" spans="1:12" ht="14.45">
      <c r="A1617" t="s">
        <v>2772</v>
      </c>
      <c r="B1617" t="s">
        <v>259</v>
      </c>
      <c r="C1617" t="s">
        <v>518</v>
      </c>
      <c r="D1617" t="s">
        <v>2703</v>
      </c>
      <c r="E1617" t="s">
        <v>2738</v>
      </c>
      <c r="F1617" s="1" t="s">
        <v>723</v>
      </c>
      <c r="G1617" t="s">
        <v>21</v>
      </c>
      <c r="H1617">
        <v>50</v>
      </c>
      <c r="I1617">
        <v>300</v>
      </c>
      <c r="J1617">
        <v>5</v>
      </c>
      <c r="K1617" s="1" t="s">
        <v>18</v>
      </c>
      <c r="L1617">
        <v>13.5</v>
      </c>
    </row>
    <row r="1618" spans="1:12" ht="14.45">
      <c r="A1618" t="s">
        <v>2773</v>
      </c>
      <c r="B1618" t="s">
        <v>259</v>
      </c>
      <c r="C1618" t="s">
        <v>518</v>
      </c>
      <c r="D1618" t="s">
        <v>2703</v>
      </c>
      <c r="E1618" t="s">
        <v>2774</v>
      </c>
      <c r="F1618" s="1" t="s">
        <v>31</v>
      </c>
      <c r="G1618" t="s">
        <v>21</v>
      </c>
      <c r="H1618">
        <v>50</v>
      </c>
      <c r="I1618">
        <v>300</v>
      </c>
      <c r="J1618" s="2" t="s">
        <v>22</v>
      </c>
      <c r="K1618" s="1" t="s">
        <v>48</v>
      </c>
      <c r="L1618">
        <v>13.5</v>
      </c>
    </row>
    <row r="1619" spans="1:12" ht="14.45">
      <c r="A1619" t="s">
        <v>2775</v>
      </c>
      <c r="B1619" t="s">
        <v>259</v>
      </c>
      <c r="C1619" t="s">
        <v>518</v>
      </c>
      <c r="D1619" t="s">
        <v>2703</v>
      </c>
      <c r="E1619" t="s">
        <v>2776</v>
      </c>
      <c r="F1619" s="1" t="s">
        <v>86</v>
      </c>
      <c r="G1619" t="s">
        <v>21</v>
      </c>
      <c r="H1619">
        <v>50</v>
      </c>
      <c r="I1619">
        <v>300</v>
      </c>
      <c r="J1619">
        <v>1</v>
      </c>
      <c r="K1619" s="1" t="s">
        <v>48</v>
      </c>
      <c r="L1619">
        <v>13.5</v>
      </c>
    </row>
    <row r="1620" spans="1:12" ht="14.45">
      <c r="A1620" t="s">
        <v>2777</v>
      </c>
      <c r="B1620" t="s">
        <v>259</v>
      </c>
      <c r="C1620" t="s">
        <v>518</v>
      </c>
      <c r="D1620" t="s">
        <v>2703</v>
      </c>
      <c r="E1620" t="s">
        <v>2776</v>
      </c>
      <c r="F1620" s="1" t="s">
        <v>31</v>
      </c>
      <c r="G1620" t="s">
        <v>21</v>
      </c>
      <c r="H1620">
        <v>50</v>
      </c>
      <c r="I1620">
        <v>300</v>
      </c>
      <c r="J1620" s="2" t="s">
        <v>22</v>
      </c>
      <c r="K1620" s="1" t="s">
        <v>48</v>
      </c>
      <c r="L1620">
        <v>13.5</v>
      </c>
    </row>
    <row r="1621" spans="1:12" ht="14.45">
      <c r="A1621" t="s">
        <v>2778</v>
      </c>
      <c r="B1621" t="s">
        <v>259</v>
      </c>
      <c r="C1621" t="s">
        <v>518</v>
      </c>
      <c r="D1621" t="s">
        <v>2703</v>
      </c>
      <c r="E1621" t="s">
        <v>2768</v>
      </c>
      <c r="F1621" s="1" t="s">
        <v>88</v>
      </c>
      <c r="G1621" t="s">
        <v>21</v>
      </c>
      <c r="H1621">
        <v>50</v>
      </c>
      <c r="I1621">
        <v>300</v>
      </c>
      <c r="J1621">
        <v>29</v>
      </c>
      <c r="K1621" s="1" t="s">
        <v>18</v>
      </c>
      <c r="L1621">
        <v>13.5</v>
      </c>
    </row>
    <row r="1622" spans="1:12" ht="14.45">
      <c r="A1622" t="s">
        <v>2779</v>
      </c>
      <c r="B1622" t="s">
        <v>259</v>
      </c>
      <c r="C1622" t="s">
        <v>518</v>
      </c>
      <c r="D1622" t="s">
        <v>2703</v>
      </c>
      <c r="E1622" t="s">
        <v>2780</v>
      </c>
      <c r="F1622" s="1" t="s">
        <v>31</v>
      </c>
      <c r="G1622" t="s">
        <v>21</v>
      </c>
      <c r="H1622">
        <v>53</v>
      </c>
      <c r="I1622">
        <v>318</v>
      </c>
      <c r="J1622" s="2" t="s">
        <v>22</v>
      </c>
      <c r="K1622" s="1" t="s">
        <v>18</v>
      </c>
      <c r="L1622">
        <v>13.5</v>
      </c>
    </row>
    <row r="1623" spans="1:12" ht="14.45">
      <c r="A1623" t="s">
        <v>2781</v>
      </c>
      <c r="B1623" t="s">
        <v>259</v>
      </c>
      <c r="C1623" t="s">
        <v>518</v>
      </c>
      <c r="D1623" t="s">
        <v>2703</v>
      </c>
      <c r="E1623" t="s">
        <v>2756</v>
      </c>
      <c r="F1623" s="1" t="s">
        <v>81</v>
      </c>
      <c r="G1623" t="s">
        <v>45</v>
      </c>
      <c r="H1623">
        <v>73.333330000000004</v>
      </c>
      <c r="I1623">
        <v>219.99999000000003</v>
      </c>
      <c r="J1623">
        <v>6</v>
      </c>
      <c r="K1623" s="1" t="s">
        <v>18</v>
      </c>
      <c r="L1623">
        <v>13</v>
      </c>
    </row>
    <row r="1624" spans="1:12" ht="14.45">
      <c r="A1624" t="s">
        <v>2782</v>
      </c>
      <c r="B1624" t="s">
        <v>259</v>
      </c>
      <c r="C1624" t="s">
        <v>518</v>
      </c>
      <c r="D1624" t="s">
        <v>2703</v>
      </c>
      <c r="E1624" t="s">
        <v>2704</v>
      </c>
      <c r="F1624" s="1" t="s">
        <v>135</v>
      </c>
      <c r="G1624" t="s">
        <v>288</v>
      </c>
      <c r="H1624">
        <v>84</v>
      </c>
      <c r="I1624">
        <v>504</v>
      </c>
      <c r="J1624">
        <v>4</v>
      </c>
      <c r="K1624" s="1" t="s">
        <v>18</v>
      </c>
      <c r="L1624">
        <v>15</v>
      </c>
    </row>
    <row r="1625" spans="1:12" ht="14.45">
      <c r="A1625" t="s">
        <v>2783</v>
      </c>
      <c r="B1625" t="s">
        <v>259</v>
      </c>
      <c r="C1625" t="s">
        <v>518</v>
      </c>
      <c r="D1625" t="s">
        <v>2703</v>
      </c>
      <c r="E1625" t="s">
        <v>2784</v>
      </c>
      <c r="F1625" s="1" t="s">
        <v>83</v>
      </c>
      <c r="G1625" t="s">
        <v>21</v>
      </c>
      <c r="H1625">
        <v>84</v>
      </c>
      <c r="I1625">
        <v>504</v>
      </c>
      <c r="J1625">
        <v>2</v>
      </c>
      <c r="K1625" s="1" t="s">
        <v>18</v>
      </c>
      <c r="L1625">
        <v>13.5</v>
      </c>
    </row>
    <row r="1626" spans="1:12" ht="14.45">
      <c r="A1626" t="s">
        <v>2785</v>
      </c>
      <c r="B1626" t="s">
        <v>259</v>
      </c>
      <c r="C1626" t="s">
        <v>518</v>
      </c>
      <c r="D1626" t="s">
        <v>2703</v>
      </c>
      <c r="E1626" t="s">
        <v>2786</v>
      </c>
      <c r="F1626" s="1" t="s">
        <v>86</v>
      </c>
      <c r="G1626" t="s">
        <v>21</v>
      </c>
      <c r="H1626">
        <v>84</v>
      </c>
      <c r="I1626">
        <v>504</v>
      </c>
      <c r="J1626">
        <v>6</v>
      </c>
      <c r="K1626" s="1" t="s">
        <v>18</v>
      </c>
      <c r="L1626">
        <v>13.5</v>
      </c>
    </row>
    <row r="1627" spans="1:12" ht="14.45">
      <c r="A1627" t="s">
        <v>2787</v>
      </c>
      <c r="B1627" t="s">
        <v>259</v>
      </c>
      <c r="C1627" t="s">
        <v>518</v>
      </c>
      <c r="D1627" t="s">
        <v>2703</v>
      </c>
      <c r="E1627" t="s">
        <v>2704</v>
      </c>
      <c r="F1627" s="1">
        <v>2011</v>
      </c>
      <c r="G1627" t="s">
        <v>288</v>
      </c>
      <c r="H1627">
        <v>84</v>
      </c>
      <c r="I1627">
        <v>504</v>
      </c>
      <c r="J1627">
        <v>1</v>
      </c>
      <c r="K1627" s="1" t="s">
        <v>1357</v>
      </c>
      <c r="L1627">
        <v>15</v>
      </c>
    </row>
    <row r="1628" spans="1:12" ht="14.45">
      <c r="A1628" t="s">
        <v>2788</v>
      </c>
      <c r="B1628" t="s">
        <v>259</v>
      </c>
      <c r="C1628" t="s">
        <v>518</v>
      </c>
      <c r="D1628" t="s">
        <v>2703</v>
      </c>
      <c r="E1628" t="s">
        <v>2789</v>
      </c>
      <c r="F1628" s="1" t="s">
        <v>86</v>
      </c>
      <c r="G1628" t="s">
        <v>45</v>
      </c>
      <c r="H1628">
        <v>90</v>
      </c>
      <c r="I1628">
        <v>270</v>
      </c>
      <c r="J1628">
        <v>21</v>
      </c>
      <c r="K1628" s="1" t="s">
        <v>18</v>
      </c>
      <c r="L1628">
        <v>13.5</v>
      </c>
    </row>
    <row r="1629" spans="1:12" ht="14.45">
      <c r="A1629" t="s">
        <v>2790</v>
      </c>
      <c r="B1629" t="s">
        <v>259</v>
      </c>
      <c r="C1629" t="s">
        <v>518</v>
      </c>
      <c r="D1629" t="s">
        <v>2703</v>
      </c>
      <c r="E1629" t="s">
        <v>2754</v>
      </c>
      <c r="F1629" s="1" t="s">
        <v>83</v>
      </c>
      <c r="G1629" t="s">
        <v>45</v>
      </c>
      <c r="H1629">
        <v>95</v>
      </c>
      <c r="I1629">
        <v>285</v>
      </c>
      <c r="J1629">
        <v>19</v>
      </c>
      <c r="K1629" s="1" t="s">
        <v>18</v>
      </c>
      <c r="L1629">
        <v>13.5</v>
      </c>
    </row>
    <row r="1630" spans="1:12" ht="14.45">
      <c r="A1630" t="s">
        <v>2791</v>
      </c>
      <c r="B1630" t="s">
        <v>259</v>
      </c>
      <c r="C1630" t="s">
        <v>518</v>
      </c>
      <c r="D1630" t="s">
        <v>2703</v>
      </c>
      <c r="E1630" t="s">
        <v>2754</v>
      </c>
      <c r="F1630" s="1" t="s">
        <v>86</v>
      </c>
      <c r="G1630" t="s">
        <v>45</v>
      </c>
      <c r="H1630">
        <v>95</v>
      </c>
      <c r="I1630">
        <v>285</v>
      </c>
      <c r="J1630">
        <v>30</v>
      </c>
      <c r="K1630" s="1" t="s">
        <v>18</v>
      </c>
      <c r="L1630">
        <v>13.5</v>
      </c>
    </row>
    <row r="1631" spans="1:12" ht="14.45">
      <c r="A1631" t="s">
        <v>2792</v>
      </c>
      <c r="B1631" t="s">
        <v>259</v>
      </c>
      <c r="C1631" t="s">
        <v>518</v>
      </c>
      <c r="D1631" t="s">
        <v>2703</v>
      </c>
      <c r="E1631" t="s">
        <v>2762</v>
      </c>
      <c r="F1631" s="1" t="s">
        <v>83</v>
      </c>
      <c r="G1631" t="s">
        <v>45</v>
      </c>
      <c r="H1631">
        <v>95</v>
      </c>
      <c r="I1631">
        <v>285</v>
      </c>
      <c r="J1631">
        <v>8</v>
      </c>
      <c r="K1631" s="1" t="s">
        <v>18</v>
      </c>
      <c r="L1631">
        <v>13.5</v>
      </c>
    </row>
    <row r="1632" spans="1:12" ht="14.45">
      <c r="A1632" t="s">
        <v>2793</v>
      </c>
      <c r="B1632" t="s">
        <v>259</v>
      </c>
      <c r="C1632" t="s">
        <v>518</v>
      </c>
      <c r="D1632" t="s">
        <v>2703</v>
      </c>
      <c r="E1632" t="s">
        <v>2704</v>
      </c>
      <c r="F1632" s="1">
        <v>2014</v>
      </c>
      <c r="G1632" t="s">
        <v>288</v>
      </c>
      <c r="H1632">
        <v>95</v>
      </c>
      <c r="I1632">
        <v>570</v>
      </c>
      <c r="J1632">
        <v>1</v>
      </c>
      <c r="K1632" s="1" t="s">
        <v>1357</v>
      </c>
      <c r="L1632">
        <v>13</v>
      </c>
    </row>
    <row r="1633" spans="1:12" ht="14.45">
      <c r="A1633" t="s">
        <v>2794</v>
      </c>
      <c r="B1633" t="s">
        <v>259</v>
      </c>
      <c r="C1633" t="s">
        <v>518</v>
      </c>
      <c r="D1633" t="s">
        <v>2703</v>
      </c>
      <c r="E1633" t="s">
        <v>2780</v>
      </c>
      <c r="F1633" s="1" t="s">
        <v>86</v>
      </c>
      <c r="G1633" t="s">
        <v>45</v>
      </c>
      <c r="H1633">
        <v>105</v>
      </c>
      <c r="I1633">
        <v>315</v>
      </c>
      <c r="J1633">
        <v>23</v>
      </c>
      <c r="K1633" s="1" t="s">
        <v>18</v>
      </c>
      <c r="L1633">
        <v>13</v>
      </c>
    </row>
    <row r="1634" spans="1:12" ht="14.45">
      <c r="A1634" t="s">
        <v>2795</v>
      </c>
      <c r="B1634" t="s">
        <v>259</v>
      </c>
      <c r="C1634" t="s">
        <v>518</v>
      </c>
      <c r="D1634" t="s">
        <v>2703</v>
      </c>
      <c r="E1634" t="s">
        <v>2796</v>
      </c>
      <c r="F1634" s="1">
        <v>2018</v>
      </c>
      <c r="G1634" t="s">
        <v>21</v>
      </c>
      <c r="H1634">
        <v>125</v>
      </c>
      <c r="I1634">
        <v>750</v>
      </c>
      <c r="J1634">
        <v>8</v>
      </c>
      <c r="K1634" s="1" t="s">
        <v>48</v>
      </c>
      <c r="L1634">
        <v>13</v>
      </c>
    </row>
    <row r="1635" spans="1:12" ht="14.45">
      <c r="A1635" t="s">
        <v>2797</v>
      </c>
      <c r="B1635" t="s">
        <v>259</v>
      </c>
      <c r="C1635" t="s">
        <v>518</v>
      </c>
      <c r="D1635" t="s">
        <v>2703</v>
      </c>
      <c r="E1635" t="s">
        <v>2798</v>
      </c>
      <c r="F1635" s="1" t="s">
        <v>86</v>
      </c>
      <c r="G1635" t="s">
        <v>45</v>
      </c>
      <c r="H1635">
        <v>175</v>
      </c>
      <c r="I1635">
        <v>525</v>
      </c>
      <c r="J1635">
        <v>23</v>
      </c>
      <c r="K1635" s="1" t="s">
        <v>18</v>
      </c>
      <c r="L1635">
        <v>13.5</v>
      </c>
    </row>
    <row r="1636" spans="1:12" ht="14.45">
      <c r="A1636" t="s">
        <v>2799</v>
      </c>
      <c r="B1636" t="s">
        <v>259</v>
      </c>
      <c r="C1636" t="s">
        <v>518</v>
      </c>
      <c r="D1636" t="s">
        <v>2703</v>
      </c>
      <c r="E1636" t="s">
        <v>2800</v>
      </c>
      <c r="F1636" s="1">
        <v>2012</v>
      </c>
      <c r="G1636" t="s">
        <v>21</v>
      </c>
      <c r="H1636">
        <v>42</v>
      </c>
      <c r="I1636">
        <v>252</v>
      </c>
      <c r="J1636">
        <v>4</v>
      </c>
      <c r="K1636" s="1" t="s">
        <v>18</v>
      </c>
      <c r="L1636">
        <v>13</v>
      </c>
    </row>
    <row r="1637" spans="1:12" ht="14.45">
      <c r="A1637" t="s">
        <v>2801</v>
      </c>
      <c r="B1637" t="s">
        <v>259</v>
      </c>
      <c r="C1637" t="s">
        <v>518</v>
      </c>
      <c r="D1637" t="s">
        <v>2802</v>
      </c>
      <c r="E1637" t="s">
        <v>2803</v>
      </c>
      <c r="F1637" s="1" t="s">
        <v>31</v>
      </c>
      <c r="G1637" t="s">
        <v>17</v>
      </c>
      <c r="H1637">
        <v>45</v>
      </c>
      <c r="I1637">
        <v>540</v>
      </c>
      <c r="J1637" s="2" t="s">
        <v>22</v>
      </c>
      <c r="K1637" s="1" t="s">
        <v>18</v>
      </c>
      <c r="L1637">
        <v>13</v>
      </c>
    </row>
    <row r="1638" spans="1:12" ht="14.45">
      <c r="A1638" t="s">
        <v>2804</v>
      </c>
      <c r="B1638" t="s">
        <v>259</v>
      </c>
      <c r="C1638" t="s">
        <v>518</v>
      </c>
      <c r="D1638" t="s">
        <v>2802</v>
      </c>
      <c r="E1638" t="s">
        <v>2805</v>
      </c>
      <c r="F1638" s="1" t="s">
        <v>31</v>
      </c>
      <c r="G1638" t="s">
        <v>21</v>
      </c>
      <c r="H1638">
        <v>65</v>
      </c>
      <c r="I1638">
        <v>390</v>
      </c>
      <c r="J1638">
        <v>90</v>
      </c>
      <c r="K1638" s="1" t="s">
        <v>18</v>
      </c>
      <c r="L1638">
        <v>13.5</v>
      </c>
    </row>
    <row r="1639" spans="1:12" ht="14.45">
      <c r="A1639" t="s">
        <v>2806</v>
      </c>
      <c r="B1639" t="s">
        <v>259</v>
      </c>
      <c r="C1639" t="s">
        <v>518</v>
      </c>
      <c r="D1639" t="s">
        <v>2802</v>
      </c>
      <c r="E1639" t="s">
        <v>2807</v>
      </c>
      <c r="F1639" s="1">
        <v>2022</v>
      </c>
      <c r="G1639" t="s">
        <v>193</v>
      </c>
      <c r="H1639">
        <v>97.5</v>
      </c>
      <c r="I1639">
        <f>H1639*6</f>
        <v>585</v>
      </c>
      <c r="J1639">
        <v>6</v>
      </c>
      <c r="K1639" s="1" t="s">
        <v>18</v>
      </c>
      <c r="L1639">
        <v>13.5</v>
      </c>
    </row>
    <row r="1640" spans="1:12" ht="14.45">
      <c r="A1640" t="s">
        <v>2808</v>
      </c>
      <c r="B1640" t="s">
        <v>259</v>
      </c>
      <c r="C1640" t="s">
        <v>518</v>
      </c>
      <c r="D1640" t="s">
        <v>2802</v>
      </c>
      <c r="E1640" t="s">
        <v>2809</v>
      </c>
      <c r="F1640" s="1" t="s">
        <v>135</v>
      </c>
      <c r="G1640" t="s">
        <v>21</v>
      </c>
      <c r="H1640">
        <v>105</v>
      </c>
      <c r="I1640">
        <v>630</v>
      </c>
      <c r="J1640">
        <v>34</v>
      </c>
      <c r="K1640" s="1" t="s">
        <v>18</v>
      </c>
      <c r="L1640">
        <v>13.5</v>
      </c>
    </row>
    <row r="1641" spans="1:12" ht="14.45">
      <c r="A1641" t="s">
        <v>2810</v>
      </c>
      <c r="B1641" t="s">
        <v>259</v>
      </c>
      <c r="C1641" t="s">
        <v>518</v>
      </c>
      <c r="D1641" t="s">
        <v>2802</v>
      </c>
      <c r="E1641" t="s">
        <v>2811</v>
      </c>
      <c r="F1641" s="1" t="s">
        <v>736</v>
      </c>
      <c r="G1641" t="s">
        <v>21</v>
      </c>
      <c r="H1641">
        <v>105</v>
      </c>
      <c r="I1641">
        <v>630</v>
      </c>
      <c r="J1641">
        <v>114</v>
      </c>
      <c r="K1641" s="1" t="s">
        <v>18</v>
      </c>
      <c r="L1641">
        <v>13.5</v>
      </c>
    </row>
    <row r="1642" spans="1:12" ht="14.45">
      <c r="A1642" t="s">
        <v>2812</v>
      </c>
      <c r="B1642" t="s">
        <v>259</v>
      </c>
      <c r="C1642" t="s">
        <v>518</v>
      </c>
      <c r="D1642" t="s">
        <v>2802</v>
      </c>
      <c r="E1642" t="s">
        <v>2813</v>
      </c>
      <c r="F1642" s="1" t="s">
        <v>88</v>
      </c>
      <c r="G1642" t="s">
        <v>21</v>
      </c>
      <c r="H1642">
        <v>110</v>
      </c>
      <c r="I1642">
        <v>660</v>
      </c>
      <c r="J1642">
        <v>5</v>
      </c>
      <c r="K1642" s="1" t="s">
        <v>18</v>
      </c>
      <c r="L1642">
        <v>13.5</v>
      </c>
    </row>
    <row r="1643" spans="1:12" ht="14.45">
      <c r="A1643" t="s">
        <v>2814</v>
      </c>
      <c r="B1643" t="s">
        <v>259</v>
      </c>
      <c r="C1643" t="s">
        <v>518</v>
      </c>
      <c r="D1643" t="s">
        <v>2802</v>
      </c>
      <c r="E1643" t="s">
        <v>2815</v>
      </c>
      <c r="F1643" s="1" t="s">
        <v>135</v>
      </c>
      <c r="G1643" t="s">
        <v>21</v>
      </c>
      <c r="H1643">
        <v>120</v>
      </c>
      <c r="I1643">
        <v>720</v>
      </c>
      <c r="J1643">
        <v>94</v>
      </c>
      <c r="K1643" s="1" t="s">
        <v>18</v>
      </c>
      <c r="L1643">
        <v>13.5</v>
      </c>
    </row>
    <row r="1644" spans="1:12" ht="14.45">
      <c r="A1644" t="s">
        <v>2816</v>
      </c>
      <c r="B1644" t="s">
        <v>259</v>
      </c>
      <c r="C1644" t="s">
        <v>518</v>
      </c>
      <c r="D1644" t="s">
        <v>2802</v>
      </c>
      <c r="E1644" t="s">
        <v>2807</v>
      </c>
      <c r="F1644" s="1" t="s">
        <v>31</v>
      </c>
      <c r="G1644" t="s">
        <v>45</v>
      </c>
      <c r="H1644">
        <v>200</v>
      </c>
      <c r="I1644">
        <v>600</v>
      </c>
      <c r="J1644">
        <v>21</v>
      </c>
      <c r="K1644" s="1" t="s">
        <v>18</v>
      </c>
      <c r="L1644">
        <v>13.5</v>
      </c>
    </row>
    <row r="1645" spans="1:12" ht="14.45">
      <c r="A1645" t="s">
        <v>2817</v>
      </c>
      <c r="B1645" t="s">
        <v>259</v>
      </c>
      <c r="C1645" t="s">
        <v>518</v>
      </c>
      <c r="D1645" t="s">
        <v>2802</v>
      </c>
      <c r="E1645" t="s">
        <v>2818</v>
      </c>
      <c r="F1645" s="1">
        <v>2015</v>
      </c>
      <c r="G1645" t="s">
        <v>21</v>
      </c>
      <c r="H1645">
        <v>100</v>
      </c>
      <c r="I1645">
        <v>600</v>
      </c>
      <c r="J1645" s="2" t="s">
        <v>22</v>
      </c>
      <c r="K1645" s="1" t="s">
        <v>18</v>
      </c>
      <c r="L1645">
        <v>13.5</v>
      </c>
    </row>
    <row r="1646" spans="1:12" ht="14.45">
      <c r="A1646" t="s">
        <v>2819</v>
      </c>
      <c r="B1646" t="s">
        <v>259</v>
      </c>
      <c r="C1646" t="s">
        <v>518</v>
      </c>
      <c r="D1646" t="s">
        <v>2802</v>
      </c>
      <c r="E1646" t="s">
        <v>2820</v>
      </c>
      <c r="F1646" s="1">
        <v>2012</v>
      </c>
      <c r="G1646" t="s">
        <v>21</v>
      </c>
      <c r="H1646">
        <v>145</v>
      </c>
      <c r="I1646">
        <v>870</v>
      </c>
      <c r="J1646">
        <v>17</v>
      </c>
      <c r="K1646" s="1" t="s">
        <v>18</v>
      </c>
      <c r="L1646">
        <v>13.5</v>
      </c>
    </row>
    <row r="1647" spans="1:12" ht="14.45">
      <c r="A1647" t="s">
        <v>2821</v>
      </c>
      <c r="B1647" t="s">
        <v>259</v>
      </c>
      <c r="C1647" t="s">
        <v>518</v>
      </c>
      <c r="D1647" t="s">
        <v>2822</v>
      </c>
      <c r="E1647" t="s">
        <v>2823</v>
      </c>
      <c r="F1647" s="1" t="s">
        <v>88</v>
      </c>
      <c r="G1647" t="s">
        <v>21</v>
      </c>
      <c r="H1647">
        <v>36</v>
      </c>
      <c r="I1647">
        <v>216</v>
      </c>
      <c r="J1647">
        <v>6</v>
      </c>
      <c r="K1647" s="1" t="s">
        <v>18</v>
      </c>
      <c r="L1647">
        <v>13</v>
      </c>
    </row>
    <row r="1648" spans="1:12" ht="14.45">
      <c r="A1648" t="s">
        <v>2824</v>
      </c>
      <c r="B1648" t="s">
        <v>259</v>
      </c>
      <c r="C1648" t="s">
        <v>518</v>
      </c>
      <c r="D1648" t="s">
        <v>2822</v>
      </c>
      <c r="E1648" t="s">
        <v>2823</v>
      </c>
      <c r="F1648" s="1" t="s">
        <v>31</v>
      </c>
      <c r="G1648" t="s">
        <v>21</v>
      </c>
      <c r="H1648">
        <v>39</v>
      </c>
      <c r="I1648">
        <v>234</v>
      </c>
      <c r="J1648">
        <v>119</v>
      </c>
      <c r="K1648" s="1" t="s">
        <v>18</v>
      </c>
      <c r="L1648">
        <v>13</v>
      </c>
    </row>
    <row r="1649" spans="1:12" ht="14.45">
      <c r="A1649" t="s">
        <v>2825</v>
      </c>
      <c r="B1649" t="s">
        <v>259</v>
      </c>
      <c r="C1649" t="s">
        <v>518</v>
      </c>
      <c r="D1649" t="s">
        <v>2822</v>
      </c>
      <c r="E1649" t="s">
        <v>2826</v>
      </c>
      <c r="F1649" s="1" t="s">
        <v>31</v>
      </c>
      <c r="G1649" t="s">
        <v>21</v>
      </c>
      <c r="H1649">
        <v>40</v>
      </c>
      <c r="I1649">
        <v>240</v>
      </c>
      <c r="J1649">
        <v>53</v>
      </c>
      <c r="K1649" s="1" t="s">
        <v>18</v>
      </c>
      <c r="L1649">
        <v>13</v>
      </c>
    </row>
    <row r="1650" spans="1:12" ht="14.45">
      <c r="A1650" t="s">
        <v>2827</v>
      </c>
      <c r="B1650" t="s">
        <v>259</v>
      </c>
      <c r="C1650" t="s">
        <v>518</v>
      </c>
      <c r="D1650" t="s">
        <v>2822</v>
      </c>
      <c r="E1650" t="s">
        <v>2828</v>
      </c>
      <c r="F1650" s="1">
        <v>2022</v>
      </c>
      <c r="G1650" t="s">
        <v>21</v>
      </c>
      <c r="H1650">
        <v>33</v>
      </c>
      <c r="I1650">
        <v>198</v>
      </c>
      <c r="J1650">
        <v>2</v>
      </c>
      <c r="K1650" s="1" t="s">
        <v>48</v>
      </c>
      <c r="L1650">
        <v>13</v>
      </c>
    </row>
    <row r="1651" spans="1:12" ht="14.45">
      <c r="A1651" t="s">
        <v>2829</v>
      </c>
      <c r="B1651" t="s">
        <v>259</v>
      </c>
      <c r="C1651" t="s">
        <v>518</v>
      </c>
      <c r="D1651" t="s">
        <v>2830</v>
      </c>
      <c r="E1651" t="s">
        <v>2831</v>
      </c>
      <c r="F1651" s="1" t="s">
        <v>86</v>
      </c>
      <c r="G1651" t="s">
        <v>21</v>
      </c>
      <c r="H1651">
        <v>14</v>
      </c>
      <c r="I1651">
        <v>84</v>
      </c>
      <c r="J1651" s="2" t="s">
        <v>22</v>
      </c>
      <c r="K1651" s="1" t="s">
        <v>18</v>
      </c>
      <c r="L1651">
        <v>12</v>
      </c>
    </row>
    <row r="1652" spans="1:12" ht="14.45">
      <c r="A1652" t="s">
        <v>2832</v>
      </c>
      <c r="B1652" t="s">
        <v>259</v>
      </c>
      <c r="C1652" t="s">
        <v>518</v>
      </c>
      <c r="D1652" t="s">
        <v>2830</v>
      </c>
      <c r="E1652" t="s">
        <v>2833</v>
      </c>
      <c r="F1652" s="1" t="s">
        <v>86</v>
      </c>
      <c r="G1652" t="s">
        <v>21</v>
      </c>
      <c r="H1652">
        <v>18</v>
      </c>
      <c r="I1652">
        <v>108</v>
      </c>
      <c r="J1652">
        <v>2</v>
      </c>
      <c r="K1652" s="1" t="s">
        <v>18</v>
      </c>
      <c r="L1652">
        <v>13</v>
      </c>
    </row>
    <row r="1653" spans="1:12" ht="14.45">
      <c r="A1653" t="s">
        <v>2834</v>
      </c>
      <c r="B1653" t="s">
        <v>259</v>
      </c>
      <c r="C1653" t="s">
        <v>518</v>
      </c>
      <c r="D1653" t="s">
        <v>2830</v>
      </c>
      <c r="E1653" t="s">
        <v>2833</v>
      </c>
      <c r="F1653" s="1" t="s">
        <v>88</v>
      </c>
      <c r="G1653" t="s">
        <v>21</v>
      </c>
      <c r="H1653">
        <v>18</v>
      </c>
      <c r="I1653">
        <v>108</v>
      </c>
      <c r="J1653">
        <v>5</v>
      </c>
      <c r="K1653" s="1" t="s">
        <v>18</v>
      </c>
      <c r="L1653">
        <v>12</v>
      </c>
    </row>
    <row r="1654" spans="1:12" ht="14.45">
      <c r="A1654" t="s">
        <v>2835</v>
      </c>
      <c r="B1654" t="s">
        <v>259</v>
      </c>
      <c r="C1654" t="s">
        <v>518</v>
      </c>
      <c r="D1654" t="s">
        <v>2830</v>
      </c>
      <c r="E1654" t="s">
        <v>2831</v>
      </c>
      <c r="F1654" s="1" t="s">
        <v>88</v>
      </c>
      <c r="G1654" t="s">
        <v>21</v>
      </c>
      <c r="H1654">
        <v>18</v>
      </c>
      <c r="I1654">
        <v>108</v>
      </c>
      <c r="J1654">
        <v>34</v>
      </c>
      <c r="K1654" s="1" t="s">
        <v>18</v>
      </c>
      <c r="L1654">
        <v>11.5</v>
      </c>
    </row>
    <row r="1655" spans="1:12" ht="14.45">
      <c r="A1655" t="s">
        <v>2836</v>
      </c>
      <c r="B1655" t="s">
        <v>259</v>
      </c>
      <c r="C1655" t="s">
        <v>518</v>
      </c>
      <c r="D1655" t="s">
        <v>2830</v>
      </c>
      <c r="E1655" t="s">
        <v>2831</v>
      </c>
      <c r="F1655" s="1" t="s">
        <v>31</v>
      </c>
      <c r="G1655" t="s">
        <v>21</v>
      </c>
      <c r="H1655">
        <v>18</v>
      </c>
      <c r="I1655">
        <v>108</v>
      </c>
      <c r="J1655">
        <v>47</v>
      </c>
      <c r="K1655" s="1" t="s">
        <v>18</v>
      </c>
      <c r="L1655">
        <v>13</v>
      </c>
    </row>
    <row r="1656" spans="1:12" ht="14.45">
      <c r="A1656" t="s">
        <v>2837</v>
      </c>
      <c r="B1656" t="s">
        <v>259</v>
      </c>
      <c r="C1656" t="s">
        <v>518</v>
      </c>
      <c r="D1656" t="s">
        <v>2830</v>
      </c>
      <c r="E1656" t="s">
        <v>2833</v>
      </c>
      <c r="F1656" s="1" t="s">
        <v>31</v>
      </c>
      <c r="G1656" t="s">
        <v>21</v>
      </c>
      <c r="H1656">
        <v>20</v>
      </c>
      <c r="I1656">
        <v>120</v>
      </c>
      <c r="J1656" s="2" t="s">
        <v>22</v>
      </c>
      <c r="K1656" s="1" t="s">
        <v>18</v>
      </c>
      <c r="L1656">
        <v>13.5</v>
      </c>
    </row>
    <row r="1657" spans="1:12" ht="14.45">
      <c r="A1657" t="s">
        <v>2838</v>
      </c>
      <c r="B1657" t="s">
        <v>259</v>
      </c>
      <c r="C1657" t="s">
        <v>518</v>
      </c>
      <c r="D1657" t="s">
        <v>2830</v>
      </c>
      <c r="E1657" t="s">
        <v>2839</v>
      </c>
      <c r="F1657" s="1" t="s">
        <v>81</v>
      </c>
      <c r="G1657" t="s">
        <v>21</v>
      </c>
      <c r="H1657">
        <v>50</v>
      </c>
      <c r="I1657">
        <v>300</v>
      </c>
      <c r="J1657">
        <v>19</v>
      </c>
      <c r="K1657" s="1" t="s">
        <v>18</v>
      </c>
      <c r="L1657">
        <v>13.5</v>
      </c>
    </row>
    <row r="1658" spans="1:12" ht="14.45">
      <c r="A1658" t="s">
        <v>2840</v>
      </c>
      <c r="B1658" t="s">
        <v>259</v>
      </c>
      <c r="C1658" t="s">
        <v>518</v>
      </c>
      <c r="D1658" t="s">
        <v>2830</v>
      </c>
      <c r="E1658" t="s">
        <v>2841</v>
      </c>
      <c r="F1658" s="1">
        <v>2023</v>
      </c>
      <c r="G1658" t="s">
        <v>193</v>
      </c>
      <c r="H1658">
        <v>52</v>
      </c>
      <c r="I1658">
        <f>H1658*6</f>
        <v>312</v>
      </c>
      <c r="J1658">
        <v>47</v>
      </c>
      <c r="K1658" s="1" t="s">
        <v>18</v>
      </c>
      <c r="L1658">
        <v>13</v>
      </c>
    </row>
    <row r="1659" spans="1:12" ht="14.45">
      <c r="A1659" t="s">
        <v>2842</v>
      </c>
      <c r="B1659" t="s">
        <v>259</v>
      </c>
      <c r="C1659" t="s">
        <v>518</v>
      </c>
      <c r="D1659" t="s">
        <v>2830</v>
      </c>
      <c r="E1659" t="s">
        <v>2843</v>
      </c>
      <c r="F1659" s="1" t="s">
        <v>31</v>
      </c>
      <c r="G1659" t="s">
        <v>21</v>
      </c>
      <c r="H1659">
        <v>66</v>
      </c>
      <c r="I1659">
        <v>396</v>
      </c>
      <c r="J1659">
        <v>88</v>
      </c>
      <c r="K1659" s="1" t="s">
        <v>18</v>
      </c>
      <c r="L1659">
        <v>13</v>
      </c>
    </row>
    <row r="1660" spans="1:12" ht="14.45">
      <c r="A1660" t="s">
        <v>2844</v>
      </c>
      <c r="B1660" t="s">
        <v>259</v>
      </c>
      <c r="C1660" t="s">
        <v>518</v>
      </c>
      <c r="D1660" t="s">
        <v>2830</v>
      </c>
      <c r="E1660" t="s">
        <v>2845</v>
      </c>
      <c r="F1660" s="1" t="s">
        <v>81</v>
      </c>
      <c r="G1660" t="s">
        <v>21</v>
      </c>
      <c r="H1660">
        <v>66</v>
      </c>
      <c r="I1660">
        <v>396</v>
      </c>
      <c r="J1660">
        <v>13</v>
      </c>
      <c r="K1660" s="1" t="s">
        <v>18</v>
      </c>
      <c r="L1660">
        <v>13</v>
      </c>
    </row>
    <row r="1661" spans="1:12" ht="14.45">
      <c r="A1661" t="s">
        <v>2846</v>
      </c>
      <c r="B1661" t="s">
        <v>259</v>
      </c>
      <c r="C1661" t="s">
        <v>518</v>
      </c>
      <c r="D1661" t="s">
        <v>2830</v>
      </c>
      <c r="E1661" t="s">
        <v>2847</v>
      </c>
      <c r="F1661" s="1" t="s">
        <v>86</v>
      </c>
      <c r="G1661" t="s">
        <v>21</v>
      </c>
      <c r="H1661">
        <v>66</v>
      </c>
      <c r="I1661">
        <v>396</v>
      </c>
      <c r="J1661">
        <v>45</v>
      </c>
      <c r="K1661" s="1" t="s">
        <v>18</v>
      </c>
      <c r="L1661">
        <v>15</v>
      </c>
    </row>
    <row r="1662" spans="1:12" ht="14.45">
      <c r="A1662" t="s">
        <v>2848</v>
      </c>
      <c r="B1662" t="s">
        <v>259</v>
      </c>
      <c r="C1662" t="s">
        <v>518</v>
      </c>
      <c r="D1662" t="s">
        <v>2830</v>
      </c>
      <c r="E1662" t="s">
        <v>2845</v>
      </c>
      <c r="F1662" s="1" t="s">
        <v>83</v>
      </c>
      <c r="G1662" t="s">
        <v>21</v>
      </c>
      <c r="H1662">
        <v>66</v>
      </c>
      <c r="I1662">
        <v>396</v>
      </c>
      <c r="J1662">
        <v>11</v>
      </c>
      <c r="K1662" s="1" t="s">
        <v>18</v>
      </c>
      <c r="L1662">
        <v>13.5</v>
      </c>
    </row>
    <row r="1663" spans="1:12" ht="14.45">
      <c r="A1663" t="s">
        <v>2849</v>
      </c>
      <c r="B1663" t="s">
        <v>259</v>
      </c>
      <c r="C1663" t="s">
        <v>518</v>
      </c>
      <c r="D1663" t="s">
        <v>2830</v>
      </c>
      <c r="E1663" t="s">
        <v>2847</v>
      </c>
      <c r="F1663" s="1">
        <v>2022</v>
      </c>
      <c r="G1663" t="s">
        <v>21</v>
      </c>
      <c r="H1663">
        <v>66</v>
      </c>
      <c r="I1663">
        <v>396</v>
      </c>
      <c r="J1663">
        <v>89</v>
      </c>
      <c r="K1663" s="1" t="s">
        <v>18</v>
      </c>
      <c r="L1663">
        <v>13</v>
      </c>
    </row>
    <row r="1664" spans="1:12" ht="14.45">
      <c r="A1664" t="s">
        <v>2850</v>
      </c>
      <c r="B1664" t="s">
        <v>259</v>
      </c>
      <c r="C1664" t="s">
        <v>518</v>
      </c>
      <c r="D1664" t="s">
        <v>2830</v>
      </c>
      <c r="E1664" t="s">
        <v>2851</v>
      </c>
      <c r="F1664" s="1" t="s">
        <v>31</v>
      </c>
      <c r="G1664" t="s">
        <v>21</v>
      </c>
      <c r="H1664">
        <v>72</v>
      </c>
      <c r="I1664">
        <v>432</v>
      </c>
      <c r="J1664">
        <v>27</v>
      </c>
      <c r="K1664" s="1" t="s">
        <v>18</v>
      </c>
      <c r="L1664">
        <v>13</v>
      </c>
    </row>
    <row r="1665" spans="1:12" ht="14.45">
      <c r="A1665" t="s">
        <v>2852</v>
      </c>
      <c r="B1665" t="s">
        <v>259</v>
      </c>
      <c r="C1665" t="s">
        <v>518</v>
      </c>
      <c r="D1665" t="s">
        <v>2830</v>
      </c>
      <c r="E1665" t="s">
        <v>2853</v>
      </c>
      <c r="F1665" s="1" t="s">
        <v>31</v>
      </c>
      <c r="G1665" t="s">
        <v>21</v>
      </c>
      <c r="H1665">
        <v>77</v>
      </c>
      <c r="I1665">
        <v>462</v>
      </c>
      <c r="J1665">
        <v>76</v>
      </c>
      <c r="K1665" s="1" t="s">
        <v>18</v>
      </c>
      <c r="L1665">
        <v>13</v>
      </c>
    </row>
    <row r="1666" spans="1:12" ht="14.45">
      <c r="A1666" t="s">
        <v>2854</v>
      </c>
      <c r="B1666" t="s">
        <v>259</v>
      </c>
      <c r="C1666" t="s">
        <v>518</v>
      </c>
      <c r="D1666" t="s">
        <v>2830</v>
      </c>
      <c r="E1666" t="s">
        <v>2853</v>
      </c>
      <c r="F1666" s="1">
        <v>2020</v>
      </c>
      <c r="G1666" t="s">
        <v>21</v>
      </c>
      <c r="H1666">
        <v>77</v>
      </c>
      <c r="I1666">
        <v>462</v>
      </c>
      <c r="J1666">
        <v>1</v>
      </c>
      <c r="K1666" s="1" t="s">
        <v>18</v>
      </c>
      <c r="L1666">
        <v>13</v>
      </c>
    </row>
    <row r="1667" spans="1:12" ht="14.45">
      <c r="A1667" t="s">
        <v>2855</v>
      </c>
      <c r="B1667" t="s">
        <v>259</v>
      </c>
      <c r="C1667" t="s">
        <v>518</v>
      </c>
      <c r="D1667" t="s">
        <v>2830</v>
      </c>
      <c r="E1667" t="s">
        <v>2856</v>
      </c>
      <c r="F1667" s="1" t="s">
        <v>31</v>
      </c>
      <c r="G1667" t="s">
        <v>45</v>
      </c>
      <c r="H1667">
        <v>85</v>
      </c>
      <c r="I1667">
        <v>255</v>
      </c>
      <c r="J1667">
        <v>2</v>
      </c>
      <c r="K1667" s="1" t="s">
        <v>18</v>
      </c>
      <c r="L1667">
        <v>13</v>
      </c>
    </row>
    <row r="1668" spans="1:12" ht="14.45">
      <c r="A1668" t="s">
        <v>2857</v>
      </c>
      <c r="B1668" t="s">
        <v>259</v>
      </c>
      <c r="C1668" t="s">
        <v>518</v>
      </c>
      <c r="D1668" t="s">
        <v>2830</v>
      </c>
      <c r="E1668" t="s">
        <v>2858</v>
      </c>
      <c r="F1668" s="1">
        <v>2014</v>
      </c>
      <c r="G1668" t="s">
        <v>193</v>
      </c>
      <c r="H1668">
        <v>125</v>
      </c>
      <c r="I1668">
        <f>H1668*6</f>
        <v>750</v>
      </c>
      <c r="J1668">
        <v>7</v>
      </c>
      <c r="K1668" s="1" t="s">
        <v>18</v>
      </c>
      <c r="L1668">
        <v>15</v>
      </c>
    </row>
    <row r="1669" spans="1:12" ht="14.45">
      <c r="A1669" t="s">
        <v>2859</v>
      </c>
      <c r="B1669" t="s">
        <v>259</v>
      </c>
      <c r="C1669" t="s">
        <v>518</v>
      </c>
      <c r="D1669" t="s">
        <v>2830</v>
      </c>
      <c r="E1669" t="s">
        <v>2847</v>
      </c>
      <c r="F1669" s="1" t="s">
        <v>31</v>
      </c>
      <c r="G1669" t="s">
        <v>45</v>
      </c>
      <c r="H1669">
        <v>140</v>
      </c>
      <c r="I1669">
        <v>420</v>
      </c>
      <c r="J1669">
        <v>6</v>
      </c>
      <c r="K1669" s="1" t="s">
        <v>18</v>
      </c>
      <c r="L1669">
        <v>13</v>
      </c>
    </row>
    <row r="1670" spans="1:12" ht="14.45">
      <c r="A1670" t="s">
        <v>2860</v>
      </c>
      <c r="B1670" t="s">
        <v>259</v>
      </c>
      <c r="C1670" t="s">
        <v>518</v>
      </c>
      <c r="D1670" t="s">
        <v>2830</v>
      </c>
      <c r="E1670" t="s">
        <v>2861</v>
      </c>
      <c r="F1670" s="1" t="s">
        <v>88</v>
      </c>
      <c r="G1670" t="s">
        <v>59</v>
      </c>
      <c r="H1670">
        <v>150</v>
      </c>
      <c r="I1670">
        <v>450</v>
      </c>
      <c r="J1670">
        <v>3</v>
      </c>
      <c r="K1670" s="1" t="s">
        <v>18</v>
      </c>
      <c r="L1670">
        <v>13</v>
      </c>
    </row>
    <row r="1671" spans="1:12" ht="14.45">
      <c r="A1671" t="s">
        <v>2862</v>
      </c>
      <c r="B1671" t="s">
        <v>259</v>
      </c>
      <c r="C1671" t="s">
        <v>518</v>
      </c>
      <c r="D1671" t="s">
        <v>2830</v>
      </c>
      <c r="E1671" t="s">
        <v>2853</v>
      </c>
      <c r="F1671" s="1" t="s">
        <v>31</v>
      </c>
      <c r="G1671" t="s">
        <v>45</v>
      </c>
      <c r="H1671">
        <v>160</v>
      </c>
      <c r="I1671">
        <v>480</v>
      </c>
      <c r="J1671">
        <v>5</v>
      </c>
      <c r="K1671" s="1" t="s">
        <v>18</v>
      </c>
      <c r="L1671">
        <v>13</v>
      </c>
    </row>
    <row r="1672" spans="1:12" ht="14.45">
      <c r="A1672" t="s">
        <v>2863</v>
      </c>
      <c r="B1672" t="s">
        <v>259</v>
      </c>
      <c r="C1672" t="s">
        <v>518</v>
      </c>
      <c r="D1672" t="s">
        <v>2830</v>
      </c>
      <c r="E1672" t="s">
        <v>2861</v>
      </c>
      <c r="F1672" s="1" t="s">
        <v>31</v>
      </c>
      <c r="G1672" t="s">
        <v>59</v>
      </c>
      <c r="H1672">
        <v>160</v>
      </c>
      <c r="I1672">
        <v>480</v>
      </c>
      <c r="J1672">
        <v>21</v>
      </c>
      <c r="K1672" s="1" t="s">
        <v>18</v>
      </c>
      <c r="L1672">
        <v>13</v>
      </c>
    </row>
    <row r="1673" spans="1:12" ht="14.45">
      <c r="A1673" t="s">
        <v>2864</v>
      </c>
      <c r="B1673" t="s">
        <v>259</v>
      </c>
      <c r="C1673" t="s">
        <v>518</v>
      </c>
      <c r="D1673" t="s">
        <v>2830</v>
      </c>
      <c r="E1673" t="s">
        <v>2858</v>
      </c>
      <c r="F1673" s="1" t="s">
        <v>31</v>
      </c>
      <c r="G1673" t="s">
        <v>59</v>
      </c>
      <c r="H1673">
        <v>165</v>
      </c>
      <c r="I1673">
        <v>495</v>
      </c>
      <c r="J1673">
        <v>6</v>
      </c>
      <c r="K1673" s="1" t="s">
        <v>18</v>
      </c>
      <c r="L1673">
        <v>13</v>
      </c>
    </row>
    <row r="1674" spans="1:12" ht="14.45">
      <c r="A1674" t="s">
        <v>2865</v>
      </c>
      <c r="B1674" t="s">
        <v>259</v>
      </c>
      <c r="C1674" t="s">
        <v>518</v>
      </c>
      <c r="D1674" t="s">
        <v>2830</v>
      </c>
      <c r="E1674" t="s">
        <v>2866</v>
      </c>
      <c r="F1674" s="1">
        <v>2018</v>
      </c>
      <c r="G1674" t="s">
        <v>45</v>
      </c>
      <c r="H1674">
        <v>203.33</v>
      </c>
      <c r="I1674">
        <v>609.99</v>
      </c>
      <c r="J1674">
        <v>5</v>
      </c>
      <c r="K1674" s="1" t="s">
        <v>1357</v>
      </c>
      <c r="L1674">
        <v>13.5</v>
      </c>
    </row>
    <row r="1675" spans="1:12" ht="14.45">
      <c r="A1675" t="s">
        <v>2867</v>
      </c>
      <c r="B1675" t="s">
        <v>259</v>
      </c>
      <c r="C1675" t="s">
        <v>518</v>
      </c>
      <c r="D1675" t="s">
        <v>2830</v>
      </c>
      <c r="E1675" t="s">
        <v>2858</v>
      </c>
      <c r="F1675" s="1">
        <v>2023</v>
      </c>
      <c r="G1675" t="s">
        <v>59</v>
      </c>
      <c r="H1675">
        <v>165</v>
      </c>
      <c r="I1675">
        <v>495</v>
      </c>
      <c r="J1675">
        <v>21</v>
      </c>
      <c r="K1675" s="1" t="s">
        <v>18</v>
      </c>
      <c r="L1675">
        <v>13.5</v>
      </c>
    </row>
    <row r="1676" spans="1:12" ht="14.45">
      <c r="A1676" t="s">
        <v>2868</v>
      </c>
      <c r="B1676" t="s">
        <v>259</v>
      </c>
      <c r="C1676" t="s">
        <v>518</v>
      </c>
      <c r="D1676" t="s">
        <v>2830</v>
      </c>
      <c r="E1676" t="s">
        <v>2869</v>
      </c>
      <c r="F1676" s="1">
        <v>2023</v>
      </c>
      <c r="G1676" t="s">
        <v>21</v>
      </c>
      <c r="H1676">
        <v>38</v>
      </c>
      <c r="I1676">
        <v>228</v>
      </c>
      <c r="J1676">
        <v>107</v>
      </c>
      <c r="K1676" s="1" t="s">
        <v>18</v>
      </c>
      <c r="L1676">
        <v>12.5</v>
      </c>
    </row>
    <row r="1677" spans="1:12" ht="14.45">
      <c r="A1677" t="s">
        <v>2870</v>
      </c>
      <c r="B1677" t="s">
        <v>259</v>
      </c>
      <c r="C1677" t="s">
        <v>518</v>
      </c>
      <c r="D1677" t="s">
        <v>2830</v>
      </c>
      <c r="E1677" t="s">
        <v>2869</v>
      </c>
      <c r="F1677" s="1">
        <v>2020</v>
      </c>
      <c r="G1677" t="s">
        <v>21</v>
      </c>
      <c r="H1677">
        <v>36</v>
      </c>
      <c r="I1677">
        <v>216</v>
      </c>
      <c r="J1677">
        <v>5</v>
      </c>
      <c r="K1677" s="1" t="s">
        <v>18</v>
      </c>
      <c r="L1677">
        <v>13.5</v>
      </c>
    </row>
    <row r="1678" spans="1:12" ht="14.45">
      <c r="A1678" s="4" t="s">
        <v>2871</v>
      </c>
      <c r="B1678" s="4" t="s">
        <v>259</v>
      </c>
      <c r="C1678" s="4" t="s">
        <v>518</v>
      </c>
      <c r="D1678" s="4" t="s">
        <v>2830</v>
      </c>
      <c r="E1678" s="4" t="s">
        <v>2872</v>
      </c>
      <c r="F1678" s="1">
        <v>2022</v>
      </c>
      <c r="G1678" s="1" t="s">
        <v>21</v>
      </c>
      <c r="H1678">
        <v>40</v>
      </c>
      <c r="I1678">
        <v>240</v>
      </c>
      <c r="J1678">
        <v>24</v>
      </c>
      <c r="K1678" s="1" t="s">
        <v>18</v>
      </c>
      <c r="L1678">
        <v>13</v>
      </c>
    </row>
    <row r="1679" spans="1:12" ht="14.45">
      <c r="A1679" t="s">
        <v>2873</v>
      </c>
      <c r="B1679" t="s">
        <v>259</v>
      </c>
      <c r="C1679" t="s">
        <v>518</v>
      </c>
      <c r="D1679" t="s">
        <v>2874</v>
      </c>
      <c r="E1679" t="s">
        <v>2875</v>
      </c>
      <c r="F1679" s="1">
        <v>2022</v>
      </c>
      <c r="G1679" t="s">
        <v>21</v>
      </c>
      <c r="H1679">
        <v>55</v>
      </c>
      <c r="I1679">
        <v>330</v>
      </c>
      <c r="J1679">
        <v>6</v>
      </c>
      <c r="K1679" s="1" t="s">
        <v>18</v>
      </c>
      <c r="L1679">
        <v>12</v>
      </c>
    </row>
    <row r="1680" spans="1:12" ht="14.45">
      <c r="A1680" t="s">
        <v>2876</v>
      </c>
      <c r="B1680" t="s">
        <v>259</v>
      </c>
      <c r="C1680" t="s">
        <v>518</v>
      </c>
      <c r="D1680" t="s">
        <v>2874</v>
      </c>
      <c r="E1680" t="s">
        <v>2877</v>
      </c>
      <c r="F1680" s="1">
        <v>2023</v>
      </c>
      <c r="G1680" t="s">
        <v>21</v>
      </c>
      <c r="H1680">
        <v>55</v>
      </c>
      <c r="I1680">
        <v>330</v>
      </c>
      <c r="J1680">
        <v>24</v>
      </c>
      <c r="K1680" s="1" t="s">
        <v>18</v>
      </c>
      <c r="L1680">
        <v>12</v>
      </c>
    </row>
    <row r="1681" spans="1:12" ht="14.45">
      <c r="A1681" t="s">
        <v>2878</v>
      </c>
      <c r="B1681" t="s">
        <v>259</v>
      </c>
      <c r="C1681" t="s">
        <v>518</v>
      </c>
      <c r="D1681" t="s">
        <v>2874</v>
      </c>
      <c r="E1681" t="s">
        <v>2879</v>
      </c>
      <c r="F1681" s="1">
        <v>2022</v>
      </c>
      <c r="G1681" t="s">
        <v>21</v>
      </c>
      <c r="H1681">
        <v>25</v>
      </c>
      <c r="I1681">
        <v>150</v>
      </c>
      <c r="J1681">
        <v>2</v>
      </c>
      <c r="K1681" s="1" t="s">
        <v>48</v>
      </c>
      <c r="L1681">
        <v>12.5</v>
      </c>
    </row>
    <row r="1682" spans="1:12" ht="14.45">
      <c r="A1682" t="s">
        <v>2880</v>
      </c>
      <c r="B1682" t="s">
        <v>259</v>
      </c>
      <c r="C1682" t="s">
        <v>518</v>
      </c>
      <c r="D1682" t="s">
        <v>2874</v>
      </c>
      <c r="E1682" t="s">
        <v>2881</v>
      </c>
      <c r="F1682" s="1">
        <v>2023</v>
      </c>
      <c r="G1682" t="s">
        <v>21</v>
      </c>
      <c r="H1682">
        <v>50</v>
      </c>
      <c r="I1682">
        <v>300</v>
      </c>
      <c r="J1682">
        <v>6</v>
      </c>
      <c r="K1682" s="1" t="s">
        <v>18</v>
      </c>
      <c r="L1682">
        <v>12</v>
      </c>
    </row>
    <row r="1683" spans="1:12" ht="14.45">
      <c r="A1683" t="s">
        <v>2882</v>
      </c>
      <c r="B1683" t="s">
        <v>259</v>
      </c>
      <c r="C1683" t="s">
        <v>518</v>
      </c>
      <c r="D1683" t="s">
        <v>2874</v>
      </c>
      <c r="E1683" t="s">
        <v>2883</v>
      </c>
      <c r="F1683" s="1">
        <v>2006</v>
      </c>
      <c r="G1683" t="s">
        <v>21</v>
      </c>
      <c r="H1683">
        <v>395</v>
      </c>
      <c r="I1683">
        <v>2370</v>
      </c>
      <c r="J1683">
        <v>3</v>
      </c>
      <c r="K1683" s="1" t="s">
        <v>18</v>
      </c>
      <c r="L1683">
        <v>12.5</v>
      </c>
    </row>
    <row r="1684" spans="1:12" ht="14.45">
      <c r="A1684" t="s">
        <v>2884</v>
      </c>
      <c r="B1684" t="s">
        <v>259</v>
      </c>
      <c r="C1684" t="s">
        <v>518</v>
      </c>
      <c r="D1684" t="s">
        <v>2874</v>
      </c>
      <c r="E1684" t="s">
        <v>2885</v>
      </c>
      <c r="F1684" s="1">
        <v>2023</v>
      </c>
      <c r="G1684" t="s">
        <v>21</v>
      </c>
      <c r="H1684">
        <v>45</v>
      </c>
      <c r="I1684">
        <v>270</v>
      </c>
      <c r="J1684">
        <v>6</v>
      </c>
      <c r="K1684" s="1" t="s">
        <v>18</v>
      </c>
      <c r="L1684">
        <v>12</v>
      </c>
    </row>
    <row r="1685" spans="1:12" ht="14.45">
      <c r="A1685" t="s">
        <v>2886</v>
      </c>
      <c r="B1685" t="s">
        <v>259</v>
      </c>
      <c r="C1685" t="s">
        <v>518</v>
      </c>
      <c r="D1685" t="s">
        <v>2887</v>
      </c>
      <c r="E1685" t="s">
        <v>2888</v>
      </c>
      <c r="F1685" s="1" t="s">
        <v>31</v>
      </c>
      <c r="G1685" t="s">
        <v>21</v>
      </c>
      <c r="H1685">
        <v>46</v>
      </c>
      <c r="I1685">
        <v>276</v>
      </c>
      <c r="J1685">
        <v>33</v>
      </c>
      <c r="K1685" s="1" t="s">
        <v>48</v>
      </c>
      <c r="L1685">
        <v>12.5</v>
      </c>
    </row>
    <row r="1686" spans="1:12" ht="14.45">
      <c r="A1686" t="s">
        <v>2889</v>
      </c>
      <c r="B1686" t="s">
        <v>259</v>
      </c>
      <c r="C1686" t="s">
        <v>518</v>
      </c>
      <c r="D1686" t="s">
        <v>2887</v>
      </c>
      <c r="E1686" t="s">
        <v>2890</v>
      </c>
      <c r="F1686" s="1" t="s">
        <v>31</v>
      </c>
      <c r="G1686" t="s">
        <v>21</v>
      </c>
      <c r="H1686">
        <v>50</v>
      </c>
      <c r="I1686">
        <v>300</v>
      </c>
      <c r="J1686" s="2" t="s">
        <v>22</v>
      </c>
      <c r="K1686" s="1" t="s">
        <v>48</v>
      </c>
      <c r="L1686">
        <v>13.5</v>
      </c>
    </row>
    <row r="1687" spans="1:12" ht="14.45">
      <c r="A1687" t="s">
        <v>2891</v>
      </c>
      <c r="B1687" t="s">
        <v>259</v>
      </c>
      <c r="C1687" t="s">
        <v>518</v>
      </c>
      <c r="D1687" t="s">
        <v>2887</v>
      </c>
      <c r="E1687" t="s">
        <v>2892</v>
      </c>
      <c r="F1687" s="1" t="s">
        <v>31</v>
      </c>
      <c r="G1687" t="s">
        <v>21</v>
      </c>
      <c r="H1687">
        <v>50</v>
      </c>
      <c r="I1687">
        <v>300</v>
      </c>
      <c r="J1687">
        <v>79</v>
      </c>
      <c r="K1687" s="1" t="s">
        <v>18</v>
      </c>
      <c r="L1687">
        <v>12.5</v>
      </c>
    </row>
    <row r="1688" spans="1:12" ht="14.45">
      <c r="A1688" t="s">
        <v>2893</v>
      </c>
      <c r="B1688" t="s">
        <v>259</v>
      </c>
      <c r="C1688" t="s">
        <v>518</v>
      </c>
      <c r="D1688" t="s">
        <v>2887</v>
      </c>
      <c r="E1688" t="s">
        <v>2894</v>
      </c>
      <c r="F1688" s="1" t="s">
        <v>31</v>
      </c>
      <c r="G1688" t="s">
        <v>21</v>
      </c>
      <c r="H1688">
        <v>55</v>
      </c>
      <c r="I1688">
        <v>330</v>
      </c>
      <c r="J1688">
        <v>25</v>
      </c>
      <c r="K1688" s="1" t="s">
        <v>18</v>
      </c>
      <c r="L1688">
        <v>12.5</v>
      </c>
    </row>
    <row r="1689" spans="1:12" ht="14.45">
      <c r="A1689" t="s">
        <v>2895</v>
      </c>
      <c r="B1689" t="s">
        <v>259</v>
      </c>
      <c r="C1689" t="s">
        <v>518</v>
      </c>
      <c r="D1689" t="s">
        <v>2887</v>
      </c>
      <c r="E1689" t="s">
        <v>2896</v>
      </c>
      <c r="F1689" s="1" t="s">
        <v>31</v>
      </c>
      <c r="G1689" t="s">
        <v>21</v>
      </c>
      <c r="H1689">
        <v>55</v>
      </c>
      <c r="I1689">
        <v>330</v>
      </c>
      <c r="J1689" s="2" t="s">
        <v>22</v>
      </c>
      <c r="K1689" s="1" t="s">
        <v>18</v>
      </c>
      <c r="L1689">
        <v>12</v>
      </c>
    </row>
    <row r="1690" spans="1:12" ht="14.45">
      <c r="A1690" t="s">
        <v>2897</v>
      </c>
      <c r="B1690" t="s">
        <v>259</v>
      </c>
      <c r="C1690" t="s">
        <v>518</v>
      </c>
      <c r="D1690" t="s">
        <v>2887</v>
      </c>
      <c r="E1690" t="s">
        <v>2898</v>
      </c>
      <c r="F1690" s="1">
        <v>2023</v>
      </c>
      <c r="G1690" t="s">
        <v>21</v>
      </c>
      <c r="H1690">
        <v>20</v>
      </c>
      <c r="I1690">
        <v>120</v>
      </c>
      <c r="J1690" s="2" t="s">
        <v>22</v>
      </c>
      <c r="K1690" s="1" t="s">
        <v>48</v>
      </c>
      <c r="L1690">
        <v>13</v>
      </c>
    </row>
    <row r="1691" spans="1:12" ht="14.45">
      <c r="A1691" t="s">
        <v>2899</v>
      </c>
      <c r="B1691" t="s">
        <v>259</v>
      </c>
      <c r="C1691" t="s">
        <v>518</v>
      </c>
      <c r="D1691" t="s">
        <v>2887</v>
      </c>
      <c r="E1691" t="s">
        <v>2900</v>
      </c>
      <c r="F1691" s="1">
        <v>2023</v>
      </c>
      <c r="G1691" t="s">
        <v>21</v>
      </c>
      <c r="H1691">
        <v>52</v>
      </c>
      <c r="I1691">
        <v>312</v>
      </c>
      <c r="J1691">
        <v>12</v>
      </c>
      <c r="K1691" s="1" t="s">
        <v>48</v>
      </c>
      <c r="L1691">
        <v>13</v>
      </c>
    </row>
    <row r="1692" spans="1:12" ht="14.45">
      <c r="A1692" t="s">
        <v>2901</v>
      </c>
      <c r="B1692" t="s">
        <v>259</v>
      </c>
      <c r="C1692" t="s">
        <v>518</v>
      </c>
      <c r="D1692" t="s">
        <v>2887</v>
      </c>
      <c r="E1692" t="s">
        <v>2902</v>
      </c>
      <c r="F1692" s="1">
        <v>2023</v>
      </c>
      <c r="G1692" t="s">
        <v>21</v>
      </c>
      <c r="H1692">
        <v>42</v>
      </c>
      <c r="I1692">
        <v>252</v>
      </c>
      <c r="J1692">
        <v>84</v>
      </c>
      <c r="K1692" s="1" t="s">
        <v>48</v>
      </c>
      <c r="L1692">
        <v>13</v>
      </c>
    </row>
    <row r="1693" spans="1:12" ht="14.45">
      <c r="A1693" t="s">
        <v>2903</v>
      </c>
      <c r="B1693" t="s">
        <v>259</v>
      </c>
      <c r="C1693" t="s">
        <v>518</v>
      </c>
      <c r="D1693" t="s">
        <v>2887</v>
      </c>
      <c r="E1693" t="s">
        <v>2904</v>
      </c>
      <c r="F1693" s="1">
        <v>2023</v>
      </c>
      <c r="G1693" t="s">
        <v>21</v>
      </c>
      <c r="H1693">
        <v>42</v>
      </c>
      <c r="I1693">
        <v>252</v>
      </c>
      <c r="J1693" s="2" t="s">
        <v>22</v>
      </c>
      <c r="K1693" s="1" t="s">
        <v>48</v>
      </c>
      <c r="L1693">
        <v>12.5</v>
      </c>
    </row>
    <row r="1694" spans="1:12" ht="14.45">
      <c r="A1694" t="s">
        <v>2905</v>
      </c>
      <c r="B1694" t="s">
        <v>259</v>
      </c>
      <c r="C1694" t="s">
        <v>518</v>
      </c>
      <c r="D1694" t="s">
        <v>2887</v>
      </c>
      <c r="E1694" t="s">
        <v>2888</v>
      </c>
      <c r="F1694" s="1">
        <v>2023</v>
      </c>
      <c r="G1694" t="s">
        <v>21</v>
      </c>
      <c r="H1694">
        <v>52</v>
      </c>
      <c r="I1694">
        <v>312</v>
      </c>
      <c r="J1694">
        <v>59</v>
      </c>
      <c r="K1694" s="1" t="s">
        <v>48</v>
      </c>
      <c r="L1694">
        <v>13</v>
      </c>
    </row>
    <row r="1695" spans="1:12" ht="14.45">
      <c r="A1695" t="s">
        <v>2906</v>
      </c>
      <c r="B1695" t="s">
        <v>259</v>
      </c>
      <c r="C1695" t="s">
        <v>518</v>
      </c>
      <c r="D1695" t="s">
        <v>2887</v>
      </c>
      <c r="E1695" t="s">
        <v>2907</v>
      </c>
      <c r="F1695" s="1">
        <v>2023</v>
      </c>
      <c r="G1695" t="s">
        <v>21</v>
      </c>
      <c r="H1695">
        <v>38</v>
      </c>
      <c r="I1695">
        <v>228</v>
      </c>
      <c r="J1695" s="2" t="s">
        <v>22</v>
      </c>
      <c r="K1695" s="1" t="s">
        <v>48</v>
      </c>
      <c r="L1695">
        <v>13</v>
      </c>
    </row>
    <row r="1696" spans="1:12" ht="14.45">
      <c r="A1696" t="s">
        <v>2908</v>
      </c>
      <c r="B1696" t="s">
        <v>259</v>
      </c>
      <c r="C1696" t="s">
        <v>518</v>
      </c>
      <c r="D1696" t="s">
        <v>2887</v>
      </c>
      <c r="E1696" t="s">
        <v>2909</v>
      </c>
      <c r="F1696" s="1">
        <v>2023</v>
      </c>
      <c r="G1696" t="s">
        <v>21</v>
      </c>
      <c r="H1696">
        <v>33</v>
      </c>
      <c r="I1696">
        <v>198</v>
      </c>
      <c r="J1696" s="2" t="s">
        <v>22</v>
      </c>
      <c r="K1696" s="1" t="s">
        <v>18</v>
      </c>
      <c r="L1696">
        <v>13</v>
      </c>
    </row>
    <row r="1697" spans="1:12" ht="14.45">
      <c r="A1697" t="s">
        <v>2910</v>
      </c>
      <c r="B1697" t="s">
        <v>259</v>
      </c>
      <c r="C1697" t="s">
        <v>518</v>
      </c>
      <c r="D1697" t="s">
        <v>2887</v>
      </c>
      <c r="E1697" t="s">
        <v>2911</v>
      </c>
      <c r="F1697" s="1">
        <v>2023</v>
      </c>
      <c r="G1697" t="s">
        <v>21</v>
      </c>
      <c r="H1697">
        <v>49</v>
      </c>
      <c r="I1697">
        <v>294</v>
      </c>
      <c r="J1697">
        <v>18</v>
      </c>
      <c r="K1697" s="1" t="s">
        <v>18</v>
      </c>
      <c r="L1697">
        <v>13</v>
      </c>
    </row>
    <row r="1698" spans="1:12" ht="14.45">
      <c r="A1698" t="s">
        <v>2912</v>
      </c>
      <c r="B1698" t="s">
        <v>259</v>
      </c>
      <c r="C1698" t="s">
        <v>518</v>
      </c>
      <c r="D1698" t="s">
        <v>2887</v>
      </c>
      <c r="E1698" t="s">
        <v>2894</v>
      </c>
      <c r="F1698" s="1">
        <v>2023</v>
      </c>
      <c r="G1698" t="s">
        <v>21</v>
      </c>
      <c r="H1698">
        <v>56</v>
      </c>
      <c r="I1698">
        <v>336</v>
      </c>
      <c r="J1698">
        <v>33</v>
      </c>
      <c r="K1698" s="1" t="s">
        <v>18</v>
      </c>
      <c r="L1698">
        <v>13</v>
      </c>
    </row>
    <row r="1699" spans="1:12" ht="14.45">
      <c r="A1699" t="s">
        <v>2913</v>
      </c>
      <c r="B1699" t="s">
        <v>259</v>
      </c>
      <c r="C1699" t="s">
        <v>518</v>
      </c>
      <c r="D1699" t="s">
        <v>2887</v>
      </c>
      <c r="E1699" t="s">
        <v>2914</v>
      </c>
      <c r="F1699" s="1">
        <v>2023</v>
      </c>
      <c r="G1699" t="s">
        <v>21</v>
      </c>
      <c r="H1699">
        <v>56</v>
      </c>
      <c r="I1699">
        <v>336</v>
      </c>
      <c r="J1699" s="2" t="s">
        <v>22</v>
      </c>
      <c r="K1699" s="1" t="s">
        <v>18</v>
      </c>
      <c r="L1699">
        <v>13</v>
      </c>
    </row>
    <row r="1700" spans="1:12" ht="14.45">
      <c r="A1700" t="s">
        <v>2915</v>
      </c>
      <c r="B1700" t="s">
        <v>259</v>
      </c>
      <c r="C1700" t="s">
        <v>518</v>
      </c>
      <c r="D1700" t="s">
        <v>2887</v>
      </c>
      <c r="E1700" t="s">
        <v>2916</v>
      </c>
      <c r="F1700" s="1">
        <v>2023</v>
      </c>
      <c r="G1700" t="s">
        <v>21</v>
      </c>
      <c r="H1700">
        <v>110</v>
      </c>
      <c r="I1700">
        <v>660</v>
      </c>
      <c r="J1700">
        <v>39</v>
      </c>
      <c r="K1700" s="1" t="s">
        <v>18</v>
      </c>
      <c r="L1700">
        <v>13</v>
      </c>
    </row>
    <row r="1701" spans="1:12" ht="14.45">
      <c r="A1701" t="s">
        <v>2917</v>
      </c>
      <c r="B1701" t="s">
        <v>259</v>
      </c>
      <c r="C1701" t="s">
        <v>518</v>
      </c>
      <c r="D1701" t="s">
        <v>2887</v>
      </c>
      <c r="E1701" t="s">
        <v>2918</v>
      </c>
      <c r="F1701" s="1">
        <v>2023</v>
      </c>
      <c r="G1701" t="s">
        <v>21</v>
      </c>
      <c r="H1701">
        <v>52</v>
      </c>
      <c r="I1701">
        <v>312</v>
      </c>
      <c r="J1701">
        <v>63</v>
      </c>
      <c r="K1701" s="1" t="s">
        <v>48</v>
      </c>
      <c r="L1701">
        <v>13</v>
      </c>
    </row>
    <row r="1702" spans="1:12" ht="14.45">
      <c r="A1702" t="s">
        <v>2919</v>
      </c>
      <c r="B1702" t="s">
        <v>259</v>
      </c>
      <c r="C1702" t="s">
        <v>518</v>
      </c>
      <c r="D1702" t="s">
        <v>2887</v>
      </c>
      <c r="E1702" t="s">
        <v>2892</v>
      </c>
      <c r="F1702" s="1">
        <v>2023</v>
      </c>
      <c r="G1702" t="s">
        <v>21</v>
      </c>
      <c r="H1702">
        <v>49</v>
      </c>
      <c r="I1702">
        <v>294</v>
      </c>
      <c r="J1702">
        <v>12</v>
      </c>
      <c r="K1702" s="1" t="s">
        <v>18</v>
      </c>
      <c r="L1702">
        <v>13</v>
      </c>
    </row>
    <row r="1703" spans="1:12" ht="14.45">
      <c r="A1703" t="s">
        <v>2920</v>
      </c>
      <c r="B1703" t="s">
        <v>259</v>
      </c>
      <c r="C1703" t="s">
        <v>518</v>
      </c>
      <c r="D1703" t="s">
        <v>2887</v>
      </c>
      <c r="E1703" t="s">
        <v>2921</v>
      </c>
      <c r="F1703" s="1">
        <v>2023</v>
      </c>
      <c r="G1703" t="s">
        <v>21</v>
      </c>
      <c r="H1703">
        <v>25</v>
      </c>
      <c r="I1703">
        <v>150</v>
      </c>
      <c r="J1703" s="2" t="s">
        <v>22</v>
      </c>
      <c r="K1703" s="1" t="s">
        <v>18</v>
      </c>
      <c r="L1703">
        <v>13.5</v>
      </c>
    </row>
    <row r="1704" spans="1:12" ht="14.45">
      <c r="A1704" t="s">
        <v>2922</v>
      </c>
      <c r="B1704" t="s">
        <v>259</v>
      </c>
      <c r="C1704" t="s">
        <v>518</v>
      </c>
      <c r="D1704" t="s">
        <v>2923</v>
      </c>
      <c r="E1704" t="s">
        <v>2924</v>
      </c>
      <c r="F1704" s="1" t="s">
        <v>31</v>
      </c>
      <c r="G1704" t="s">
        <v>21</v>
      </c>
      <c r="H1704">
        <v>20</v>
      </c>
      <c r="I1704">
        <v>120</v>
      </c>
      <c r="J1704" s="2" t="s">
        <v>22</v>
      </c>
      <c r="K1704" s="1" t="s">
        <v>18</v>
      </c>
      <c r="L1704">
        <v>13</v>
      </c>
    </row>
    <row r="1705" spans="1:12" ht="14.45">
      <c r="A1705" t="s">
        <v>2925</v>
      </c>
      <c r="B1705" t="s">
        <v>259</v>
      </c>
      <c r="C1705" t="s">
        <v>518</v>
      </c>
      <c r="D1705" t="s">
        <v>2923</v>
      </c>
      <c r="E1705" t="s">
        <v>2926</v>
      </c>
      <c r="F1705" s="1" t="s">
        <v>86</v>
      </c>
      <c r="G1705" t="s">
        <v>21</v>
      </c>
      <c r="H1705">
        <v>27.5</v>
      </c>
      <c r="I1705">
        <v>165</v>
      </c>
      <c r="J1705">
        <v>26</v>
      </c>
      <c r="K1705" s="1" t="s">
        <v>18</v>
      </c>
      <c r="L1705">
        <v>13</v>
      </c>
    </row>
    <row r="1706" spans="1:12" ht="14.45">
      <c r="A1706" t="s">
        <v>2927</v>
      </c>
      <c r="B1706" t="s">
        <v>259</v>
      </c>
      <c r="C1706" t="s">
        <v>518</v>
      </c>
      <c r="D1706" t="s">
        <v>2923</v>
      </c>
      <c r="E1706" t="s">
        <v>2926</v>
      </c>
      <c r="F1706" s="1" t="s">
        <v>88</v>
      </c>
      <c r="G1706" t="s">
        <v>21</v>
      </c>
      <c r="H1706">
        <v>27.5</v>
      </c>
      <c r="I1706">
        <v>165</v>
      </c>
      <c r="J1706">
        <v>24</v>
      </c>
      <c r="K1706" s="1" t="s">
        <v>18</v>
      </c>
      <c r="L1706">
        <v>13.5</v>
      </c>
    </row>
    <row r="1707" spans="1:12" ht="14.45">
      <c r="A1707" t="s">
        <v>2928</v>
      </c>
      <c r="B1707" t="s">
        <v>259</v>
      </c>
      <c r="C1707" t="s">
        <v>518</v>
      </c>
      <c r="D1707" t="s">
        <v>2923</v>
      </c>
      <c r="E1707" t="s">
        <v>2926</v>
      </c>
      <c r="F1707" s="1" t="s">
        <v>31</v>
      </c>
      <c r="G1707" t="s">
        <v>21</v>
      </c>
      <c r="H1707">
        <v>27.5</v>
      </c>
      <c r="I1707">
        <v>165</v>
      </c>
      <c r="J1707">
        <v>89</v>
      </c>
      <c r="K1707" s="1" t="s">
        <v>18</v>
      </c>
      <c r="L1707">
        <v>13.5</v>
      </c>
    </row>
    <row r="1708" spans="1:12" ht="14.45">
      <c r="A1708" t="s">
        <v>2929</v>
      </c>
      <c r="B1708" t="s">
        <v>259</v>
      </c>
      <c r="C1708" t="s">
        <v>518</v>
      </c>
      <c r="D1708" t="s">
        <v>2923</v>
      </c>
      <c r="E1708" t="s">
        <v>2930</v>
      </c>
      <c r="F1708" s="1" t="s">
        <v>42</v>
      </c>
      <c r="G1708" t="s">
        <v>21</v>
      </c>
      <c r="H1708">
        <v>29.15</v>
      </c>
      <c r="I1708">
        <v>174.89999999999998</v>
      </c>
      <c r="J1708" s="2" t="s">
        <v>22</v>
      </c>
      <c r="K1708" s="1" t="s">
        <v>18</v>
      </c>
      <c r="L1708">
        <v>14</v>
      </c>
    </row>
    <row r="1709" spans="1:12" ht="14.45">
      <c r="A1709" t="s">
        <v>2931</v>
      </c>
      <c r="B1709" t="s">
        <v>259</v>
      </c>
      <c r="C1709" t="s">
        <v>518</v>
      </c>
      <c r="D1709" t="s">
        <v>2923</v>
      </c>
      <c r="E1709" t="s">
        <v>2932</v>
      </c>
      <c r="F1709" s="1" t="s">
        <v>42</v>
      </c>
      <c r="G1709" t="s">
        <v>21</v>
      </c>
      <c r="H1709">
        <v>29.15</v>
      </c>
      <c r="I1709">
        <v>174.89999999999998</v>
      </c>
      <c r="J1709" s="2" t="s">
        <v>22</v>
      </c>
      <c r="K1709" s="1" t="s">
        <v>18</v>
      </c>
      <c r="L1709">
        <v>13.5</v>
      </c>
    </row>
    <row r="1710" spans="1:12" ht="14.45">
      <c r="A1710" t="s">
        <v>2933</v>
      </c>
      <c r="B1710" t="s">
        <v>259</v>
      </c>
      <c r="C1710" t="s">
        <v>518</v>
      </c>
      <c r="D1710" t="s">
        <v>2923</v>
      </c>
      <c r="E1710" t="s">
        <v>2930</v>
      </c>
      <c r="F1710" s="1" t="s">
        <v>86</v>
      </c>
      <c r="G1710" t="s">
        <v>21</v>
      </c>
      <c r="H1710">
        <v>30</v>
      </c>
      <c r="I1710">
        <v>180</v>
      </c>
      <c r="J1710">
        <v>49</v>
      </c>
      <c r="K1710" s="1" t="s">
        <v>18</v>
      </c>
      <c r="L1710">
        <v>14.5</v>
      </c>
    </row>
    <row r="1711" spans="1:12" ht="14.45">
      <c r="A1711" t="s">
        <v>2934</v>
      </c>
      <c r="B1711" t="s">
        <v>259</v>
      </c>
      <c r="C1711" t="s">
        <v>518</v>
      </c>
      <c r="D1711" t="s">
        <v>2923</v>
      </c>
      <c r="E1711" t="s">
        <v>2930</v>
      </c>
      <c r="F1711" s="1" t="s">
        <v>88</v>
      </c>
      <c r="G1711" t="s">
        <v>21</v>
      </c>
      <c r="H1711">
        <v>33</v>
      </c>
      <c r="I1711">
        <v>198</v>
      </c>
      <c r="J1711">
        <v>99</v>
      </c>
      <c r="K1711" s="1" t="s">
        <v>18</v>
      </c>
      <c r="L1711">
        <v>13.5</v>
      </c>
    </row>
    <row r="1712" spans="1:12" ht="14.45">
      <c r="A1712" t="s">
        <v>2935</v>
      </c>
      <c r="B1712" t="s">
        <v>259</v>
      </c>
      <c r="C1712" t="s">
        <v>518</v>
      </c>
      <c r="D1712" t="s">
        <v>2923</v>
      </c>
      <c r="E1712" t="s">
        <v>2930</v>
      </c>
      <c r="F1712" s="1" t="s">
        <v>31</v>
      </c>
      <c r="G1712" t="s">
        <v>21</v>
      </c>
      <c r="H1712">
        <v>33</v>
      </c>
      <c r="I1712">
        <v>198</v>
      </c>
      <c r="J1712" s="2" t="s">
        <v>22</v>
      </c>
      <c r="K1712" s="1" t="s">
        <v>18</v>
      </c>
      <c r="L1712">
        <v>14</v>
      </c>
    </row>
    <row r="1713" spans="1:12" ht="14.45">
      <c r="A1713" t="s">
        <v>2936</v>
      </c>
      <c r="B1713" t="s">
        <v>259</v>
      </c>
      <c r="C1713" t="s">
        <v>518</v>
      </c>
      <c r="D1713" t="s">
        <v>2923</v>
      </c>
      <c r="E1713" t="s">
        <v>2932</v>
      </c>
      <c r="F1713" s="1" t="s">
        <v>31</v>
      </c>
      <c r="G1713" t="s">
        <v>21</v>
      </c>
      <c r="H1713">
        <v>33</v>
      </c>
      <c r="I1713">
        <v>198</v>
      </c>
      <c r="J1713" s="2" t="s">
        <v>22</v>
      </c>
      <c r="K1713" s="1" t="s">
        <v>18</v>
      </c>
      <c r="L1713">
        <v>13.5</v>
      </c>
    </row>
    <row r="1714" spans="1:12" ht="14.45">
      <c r="A1714" t="s">
        <v>2937</v>
      </c>
      <c r="B1714" t="s">
        <v>259</v>
      </c>
      <c r="C1714" t="s">
        <v>518</v>
      </c>
      <c r="D1714" t="s">
        <v>2923</v>
      </c>
      <c r="E1714" t="s">
        <v>2938</v>
      </c>
      <c r="F1714" s="1" t="s">
        <v>88</v>
      </c>
      <c r="G1714" t="s">
        <v>21</v>
      </c>
      <c r="H1714">
        <v>36</v>
      </c>
      <c r="I1714">
        <v>216</v>
      </c>
      <c r="J1714">
        <v>18</v>
      </c>
      <c r="K1714" s="1" t="s">
        <v>48</v>
      </c>
      <c r="L1714">
        <v>13</v>
      </c>
    </row>
    <row r="1715" spans="1:12" ht="14.45">
      <c r="A1715" t="s">
        <v>2939</v>
      </c>
      <c r="B1715" t="s">
        <v>259</v>
      </c>
      <c r="C1715" t="s">
        <v>518</v>
      </c>
      <c r="D1715" t="s">
        <v>2923</v>
      </c>
      <c r="E1715" t="s">
        <v>2938</v>
      </c>
      <c r="F1715" s="1" t="s">
        <v>31</v>
      </c>
      <c r="G1715" t="s">
        <v>21</v>
      </c>
      <c r="H1715">
        <v>36</v>
      </c>
      <c r="I1715">
        <v>216</v>
      </c>
      <c r="J1715" s="2" t="s">
        <v>22</v>
      </c>
      <c r="K1715" s="1" t="s">
        <v>48</v>
      </c>
      <c r="L1715">
        <v>13.5</v>
      </c>
    </row>
    <row r="1716" spans="1:12" ht="14.45">
      <c r="A1716" t="s">
        <v>2940</v>
      </c>
      <c r="B1716" t="s">
        <v>259</v>
      </c>
      <c r="C1716" t="s">
        <v>518</v>
      </c>
      <c r="D1716" t="s">
        <v>2923</v>
      </c>
      <c r="E1716" t="s">
        <v>2941</v>
      </c>
      <c r="F1716" s="1" t="s">
        <v>31</v>
      </c>
      <c r="G1716" t="s">
        <v>21</v>
      </c>
      <c r="H1716">
        <v>36</v>
      </c>
      <c r="I1716">
        <v>216</v>
      </c>
      <c r="J1716">
        <v>43</v>
      </c>
      <c r="K1716" s="1" t="s">
        <v>48</v>
      </c>
      <c r="L1716">
        <v>13</v>
      </c>
    </row>
    <row r="1717" spans="1:12" ht="14.45">
      <c r="A1717" t="s">
        <v>2942</v>
      </c>
      <c r="B1717" t="s">
        <v>259</v>
      </c>
      <c r="C1717" t="s">
        <v>518</v>
      </c>
      <c r="D1717" t="s">
        <v>2923</v>
      </c>
      <c r="E1717" t="s">
        <v>2943</v>
      </c>
      <c r="F1717" s="1" t="s">
        <v>81</v>
      </c>
      <c r="G1717" t="s">
        <v>21</v>
      </c>
      <c r="H1717">
        <v>38</v>
      </c>
      <c r="I1717">
        <v>228</v>
      </c>
      <c r="J1717">
        <v>42</v>
      </c>
      <c r="K1717" s="1" t="s">
        <v>18</v>
      </c>
      <c r="L1717">
        <v>13.5</v>
      </c>
    </row>
    <row r="1718" spans="1:12" ht="14.45">
      <c r="A1718" t="s">
        <v>2944</v>
      </c>
      <c r="B1718" t="s">
        <v>259</v>
      </c>
      <c r="C1718" t="s">
        <v>518</v>
      </c>
      <c r="D1718" t="s">
        <v>2923</v>
      </c>
      <c r="E1718" t="s">
        <v>2943</v>
      </c>
      <c r="F1718" s="1" t="s">
        <v>86</v>
      </c>
      <c r="G1718" t="s">
        <v>21</v>
      </c>
      <c r="H1718">
        <v>38</v>
      </c>
      <c r="I1718">
        <v>228</v>
      </c>
      <c r="J1718">
        <v>3</v>
      </c>
      <c r="K1718" s="1" t="s">
        <v>18</v>
      </c>
      <c r="L1718">
        <v>14.5</v>
      </c>
    </row>
    <row r="1719" spans="1:12" ht="14.45">
      <c r="A1719" t="s">
        <v>2945</v>
      </c>
      <c r="B1719" t="s">
        <v>259</v>
      </c>
      <c r="C1719" t="s">
        <v>518</v>
      </c>
      <c r="D1719" t="s">
        <v>2923</v>
      </c>
      <c r="E1719" t="s">
        <v>2946</v>
      </c>
      <c r="F1719" s="1" t="s">
        <v>88</v>
      </c>
      <c r="G1719" t="s">
        <v>21</v>
      </c>
      <c r="H1719">
        <v>46</v>
      </c>
      <c r="I1719">
        <v>276</v>
      </c>
      <c r="J1719" s="2" t="s">
        <v>22</v>
      </c>
      <c r="K1719" s="1" t="s">
        <v>18</v>
      </c>
      <c r="L1719">
        <v>13.5</v>
      </c>
    </row>
    <row r="1720" spans="1:12" ht="14.45">
      <c r="A1720" t="s">
        <v>2947</v>
      </c>
      <c r="B1720" t="s">
        <v>259</v>
      </c>
      <c r="C1720" t="s">
        <v>518</v>
      </c>
      <c r="D1720" t="s">
        <v>2923</v>
      </c>
      <c r="E1720" t="s">
        <v>2943</v>
      </c>
      <c r="F1720" s="1" t="s">
        <v>31</v>
      </c>
      <c r="G1720" t="s">
        <v>21</v>
      </c>
      <c r="H1720">
        <v>46</v>
      </c>
      <c r="I1720">
        <v>276</v>
      </c>
      <c r="J1720" s="2" t="s">
        <v>22</v>
      </c>
      <c r="K1720" s="1" t="s">
        <v>18</v>
      </c>
      <c r="L1720">
        <v>13.5</v>
      </c>
    </row>
    <row r="1721" spans="1:12" ht="14.45">
      <c r="A1721" t="s">
        <v>2948</v>
      </c>
      <c r="B1721" t="s">
        <v>259</v>
      </c>
      <c r="C1721" t="s">
        <v>518</v>
      </c>
      <c r="D1721" t="s">
        <v>2923</v>
      </c>
      <c r="E1721" t="s">
        <v>2949</v>
      </c>
      <c r="F1721" s="1" t="s">
        <v>42</v>
      </c>
      <c r="G1721" t="s">
        <v>21</v>
      </c>
      <c r="H1721">
        <v>58.3</v>
      </c>
      <c r="I1721">
        <v>349.79999999999995</v>
      </c>
      <c r="J1721" s="2" t="s">
        <v>22</v>
      </c>
      <c r="K1721" s="1" t="s">
        <v>18</v>
      </c>
      <c r="L1721">
        <v>13</v>
      </c>
    </row>
    <row r="1722" spans="1:12" ht="14.45">
      <c r="A1722" t="s">
        <v>2950</v>
      </c>
      <c r="B1722" t="s">
        <v>259</v>
      </c>
      <c r="C1722" t="s">
        <v>518</v>
      </c>
      <c r="D1722" t="s">
        <v>2923</v>
      </c>
      <c r="E1722" t="s">
        <v>2949</v>
      </c>
      <c r="F1722" s="1" t="s">
        <v>88</v>
      </c>
      <c r="G1722" t="s">
        <v>59</v>
      </c>
      <c r="H1722">
        <v>60</v>
      </c>
      <c r="I1722">
        <v>180</v>
      </c>
      <c r="J1722">
        <v>2</v>
      </c>
      <c r="K1722" s="1" t="s">
        <v>18</v>
      </c>
      <c r="L1722">
        <v>13.5</v>
      </c>
    </row>
    <row r="1723" spans="1:12" ht="14.45">
      <c r="A1723" t="s">
        <v>2951</v>
      </c>
      <c r="B1723" t="s">
        <v>259</v>
      </c>
      <c r="C1723" t="s">
        <v>518</v>
      </c>
      <c r="D1723" t="s">
        <v>2923</v>
      </c>
      <c r="E1723" t="s">
        <v>2952</v>
      </c>
      <c r="F1723" s="1" t="s">
        <v>42</v>
      </c>
      <c r="G1723" t="s">
        <v>21</v>
      </c>
      <c r="H1723">
        <v>62.7</v>
      </c>
      <c r="I1723">
        <v>376.20000000000005</v>
      </c>
      <c r="J1723" s="2" t="s">
        <v>22</v>
      </c>
      <c r="K1723" s="1" t="s">
        <v>18</v>
      </c>
      <c r="L1723">
        <v>13</v>
      </c>
    </row>
    <row r="1724" spans="1:12" ht="14.45">
      <c r="A1724" t="s">
        <v>2953</v>
      </c>
      <c r="B1724" t="s">
        <v>259</v>
      </c>
      <c r="C1724" t="s">
        <v>518</v>
      </c>
      <c r="D1724" t="s">
        <v>2923</v>
      </c>
      <c r="E1724" t="s">
        <v>2954</v>
      </c>
      <c r="F1724" s="1" t="s">
        <v>42</v>
      </c>
      <c r="G1724" t="s">
        <v>21</v>
      </c>
      <c r="H1724">
        <v>64.900000000000006</v>
      </c>
      <c r="I1724">
        <v>389.40000000000003</v>
      </c>
      <c r="J1724" s="2" t="s">
        <v>22</v>
      </c>
      <c r="K1724" s="1" t="s">
        <v>18</v>
      </c>
      <c r="L1724">
        <v>13.5</v>
      </c>
    </row>
    <row r="1725" spans="1:12" ht="14.45">
      <c r="A1725" t="s">
        <v>2955</v>
      </c>
      <c r="B1725" t="s">
        <v>259</v>
      </c>
      <c r="C1725" t="s">
        <v>518</v>
      </c>
      <c r="D1725" t="s">
        <v>2923</v>
      </c>
      <c r="E1725" t="s">
        <v>2949</v>
      </c>
      <c r="F1725" s="1" t="s">
        <v>31</v>
      </c>
      <c r="G1725" t="s">
        <v>21</v>
      </c>
      <c r="H1725">
        <v>66</v>
      </c>
      <c r="I1725">
        <v>396</v>
      </c>
      <c r="J1725" s="2" t="s">
        <v>22</v>
      </c>
      <c r="K1725" s="1" t="s">
        <v>18</v>
      </c>
      <c r="L1725">
        <v>13</v>
      </c>
    </row>
    <row r="1726" spans="1:12" ht="14.45">
      <c r="A1726" t="s">
        <v>2956</v>
      </c>
      <c r="B1726" t="s">
        <v>259</v>
      </c>
      <c r="C1726" t="s">
        <v>518</v>
      </c>
      <c r="D1726" t="s">
        <v>2923</v>
      </c>
      <c r="E1726" t="s">
        <v>2954</v>
      </c>
      <c r="F1726" s="1" t="s">
        <v>31</v>
      </c>
      <c r="G1726" t="s">
        <v>21</v>
      </c>
      <c r="H1726">
        <v>74</v>
      </c>
      <c r="I1726">
        <v>444</v>
      </c>
      <c r="J1726">
        <v>97</v>
      </c>
      <c r="K1726" s="1" t="s">
        <v>18</v>
      </c>
      <c r="L1726">
        <v>13.5</v>
      </c>
    </row>
    <row r="1727" spans="1:12" ht="14.45">
      <c r="A1727" t="s">
        <v>2957</v>
      </c>
      <c r="B1727" t="s">
        <v>259</v>
      </c>
      <c r="C1727" t="s">
        <v>518</v>
      </c>
      <c r="D1727" t="s">
        <v>2923</v>
      </c>
      <c r="E1727" t="s">
        <v>2954</v>
      </c>
      <c r="F1727" s="1" t="s">
        <v>88</v>
      </c>
      <c r="G1727" t="s">
        <v>21</v>
      </c>
      <c r="H1727">
        <v>80</v>
      </c>
      <c r="I1727">
        <v>480</v>
      </c>
      <c r="J1727">
        <v>29</v>
      </c>
      <c r="K1727" s="1" t="s">
        <v>18</v>
      </c>
      <c r="L1727">
        <v>13.5</v>
      </c>
    </row>
    <row r="1728" spans="1:12" ht="14.45">
      <c r="A1728" t="s">
        <v>2958</v>
      </c>
      <c r="B1728" t="s">
        <v>259</v>
      </c>
      <c r="C1728" t="s">
        <v>518</v>
      </c>
      <c r="D1728" t="s">
        <v>2923</v>
      </c>
      <c r="E1728" t="s">
        <v>2959</v>
      </c>
      <c r="F1728" s="1" t="s">
        <v>42</v>
      </c>
      <c r="G1728" t="s">
        <v>21</v>
      </c>
      <c r="H1728">
        <v>104.5</v>
      </c>
      <c r="I1728">
        <v>627</v>
      </c>
      <c r="J1728" s="2" t="s">
        <v>22</v>
      </c>
      <c r="K1728" s="1" t="s">
        <v>18</v>
      </c>
      <c r="L1728">
        <v>13.5</v>
      </c>
    </row>
    <row r="1729" spans="1:12" ht="14.45">
      <c r="A1729" t="s">
        <v>2960</v>
      </c>
      <c r="B1729" t="s">
        <v>259</v>
      </c>
      <c r="C1729" t="s">
        <v>518</v>
      </c>
      <c r="D1729" t="s">
        <v>2923</v>
      </c>
      <c r="E1729" t="s">
        <v>2959</v>
      </c>
      <c r="F1729" s="1" t="s">
        <v>86</v>
      </c>
      <c r="G1729" t="s">
        <v>21</v>
      </c>
      <c r="H1729">
        <v>105</v>
      </c>
      <c r="I1729">
        <v>630</v>
      </c>
      <c r="J1729">
        <v>24</v>
      </c>
      <c r="K1729" s="1" t="s">
        <v>18</v>
      </c>
      <c r="L1729">
        <v>13.5</v>
      </c>
    </row>
    <row r="1730" spans="1:12" ht="14.45">
      <c r="A1730" t="s">
        <v>2961</v>
      </c>
      <c r="B1730" t="s">
        <v>259</v>
      </c>
      <c r="C1730" t="s">
        <v>518</v>
      </c>
      <c r="D1730" t="s">
        <v>2923</v>
      </c>
      <c r="E1730" t="s">
        <v>2962</v>
      </c>
      <c r="F1730" s="1" t="s">
        <v>88</v>
      </c>
      <c r="G1730" t="s">
        <v>59</v>
      </c>
      <c r="H1730">
        <v>110</v>
      </c>
      <c r="I1730">
        <v>330</v>
      </c>
      <c r="J1730">
        <v>3</v>
      </c>
      <c r="K1730" s="1" t="s">
        <v>18</v>
      </c>
      <c r="L1730">
        <v>13.5</v>
      </c>
    </row>
    <row r="1731" spans="1:12" ht="14.45">
      <c r="A1731" t="s">
        <v>2963</v>
      </c>
      <c r="B1731" t="s">
        <v>259</v>
      </c>
      <c r="C1731" t="s">
        <v>518</v>
      </c>
      <c r="D1731" t="s">
        <v>2923</v>
      </c>
      <c r="E1731" t="s">
        <v>2962</v>
      </c>
      <c r="F1731" s="1" t="s">
        <v>42</v>
      </c>
      <c r="G1731" t="s">
        <v>21</v>
      </c>
      <c r="H1731">
        <v>110</v>
      </c>
      <c r="I1731">
        <v>660</v>
      </c>
      <c r="J1731" s="2" t="s">
        <v>22</v>
      </c>
      <c r="K1731" s="1" t="s">
        <v>18</v>
      </c>
      <c r="L1731">
        <v>14</v>
      </c>
    </row>
    <row r="1732" spans="1:12" ht="14.45">
      <c r="A1732" t="s">
        <v>2964</v>
      </c>
      <c r="B1732" t="s">
        <v>259</v>
      </c>
      <c r="C1732" t="s">
        <v>518</v>
      </c>
      <c r="D1732" t="s">
        <v>2923</v>
      </c>
      <c r="E1732" t="s">
        <v>2959</v>
      </c>
      <c r="F1732" s="1" t="s">
        <v>88</v>
      </c>
      <c r="G1732" t="s">
        <v>21</v>
      </c>
      <c r="H1732">
        <v>110</v>
      </c>
      <c r="I1732">
        <v>660</v>
      </c>
      <c r="J1732">
        <v>100</v>
      </c>
      <c r="K1732" s="1" t="s">
        <v>18</v>
      </c>
      <c r="L1732">
        <v>13.5</v>
      </c>
    </row>
    <row r="1733" spans="1:12" ht="14.45">
      <c r="A1733" t="s">
        <v>2965</v>
      </c>
      <c r="B1733" t="s">
        <v>259</v>
      </c>
      <c r="C1733" t="s">
        <v>518</v>
      </c>
      <c r="D1733" t="s">
        <v>2923</v>
      </c>
      <c r="E1733" t="s">
        <v>2959</v>
      </c>
      <c r="F1733" s="1" t="s">
        <v>31</v>
      </c>
      <c r="G1733" t="s">
        <v>21</v>
      </c>
      <c r="H1733">
        <v>115</v>
      </c>
      <c r="I1733">
        <v>690</v>
      </c>
      <c r="J1733" s="2" t="s">
        <v>22</v>
      </c>
      <c r="K1733" s="1" t="s">
        <v>18</v>
      </c>
      <c r="L1733">
        <v>13.5</v>
      </c>
    </row>
    <row r="1734" spans="1:12" ht="14.45">
      <c r="A1734" t="s">
        <v>2966</v>
      </c>
      <c r="B1734" t="s">
        <v>259</v>
      </c>
      <c r="C1734" t="s">
        <v>518</v>
      </c>
      <c r="D1734" t="s">
        <v>2923</v>
      </c>
      <c r="E1734" t="s">
        <v>2962</v>
      </c>
      <c r="F1734" s="1" t="s">
        <v>31</v>
      </c>
      <c r="G1734" t="s">
        <v>21</v>
      </c>
      <c r="H1734">
        <v>120</v>
      </c>
      <c r="I1734">
        <v>720</v>
      </c>
      <c r="J1734" s="2" t="s">
        <v>22</v>
      </c>
      <c r="K1734" s="1" t="s">
        <v>18</v>
      </c>
      <c r="L1734">
        <v>14</v>
      </c>
    </row>
    <row r="1735" spans="1:12" ht="14.45">
      <c r="A1735" t="s">
        <v>2967</v>
      </c>
      <c r="B1735" t="s">
        <v>259</v>
      </c>
      <c r="C1735" t="s">
        <v>518</v>
      </c>
      <c r="D1735" t="s">
        <v>2923</v>
      </c>
      <c r="E1735" t="s">
        <v>2968</v>
      </c>
      <c r="F1735" s="1" t="s">
        <v>88</v>
      </c>
      <c r="G1735" t="s">
        <v>59</v>
      </c>
      <c r="H1735">
        <v>125</v>
      </c>
      <c r="I1735">
        <v>375</v>
      </c>
      <c r="J1735">
        <v>1</v>
      </c>
      <c r="K1735" s="1" t="s">
        <v>18</v>
      </c>
      <c r="L1735">
        <v>14</v>
      </c>
    </row>
    <row r="1736" spans="1:12" ht="14.45">
      <c r="A1736" t="s">
        <v>2969</v>
      </c>
      <c r="B1736" t="s">
        <v>259</v>
      </c>
      <c r="C1736" t="s">
        <v>518</v>
      </c>
      <c r="D1736" t="s">
        <v>2923</v>
      </c>
      <c r="E1736" t="s">
        <v>2968</v>
      </c>
      <c r="F1736" s="1" t="s">
        <v>88</v>
      </c>
      <c r="G1736" t="s">
        <v>21</v>
      </c>
      <c r="H1736">
        <v>125</v>
      </c>
      <c r="I1736">
        <v>750</v>
      </c>
      <c r="J1736">
        <v>24</v>
      </c>
      <c r="K1736" s="1" t="s">
        <v>18</v>
      </c>
      <c r="L1736">
        <v>14</v>
      </c>
    </row>
    <row r="1737" spans="1:12" ht="14.45">
      <c r="A1737" t="s">
        <v>2970</v>
      </c>
      <c r="B1737" t="s">
        <v>259</v>
      </c>
      <c r="C1737" t="s">
        <v>518</v>
      </c>
      <c r="D1737" t="s">
        <v>2923</v>
      </c>
      <c r="E1737" t="s">
        <v>2971</v>
      </c>
      <c r="F1737" s="1" t="s">
        <v>42</v>
      </c>
      <c r="G1737" t="s">
        <v>21</v>
      </c>
      <c r="H1737">
        <v>126.5</v>
      </c>
      <c r="I1737">
        <v>759</v>
      </c>
      <c r="J1737" s="2" t="s">
        <v>22</v>
      </c>
      <c r="K1737" s="1" t="s">
        <v>18</v>
      </c>
      <c r="L1737">
        <v>13</v>
      </c>
    </row>
    <row r="1738" spans="1:12" ht="14.45">
      <c r="A1738" t="s">
        <v>2972</v>
      </c>
      <c r="B1738" t="s">
        <v>259</v>
      </c>
      <c r="C1738" t="s">
        <v>518</v>
      </c>
      <c r="D1738" t="s">
        <v>2923</v>
      </c>
      <c r="E1738" t="s">
        <v>2968</v>
      </c>
      <c r="F1738" s="1" t="s">
        <v>42</v>
      </c>
      <c r="G1738" t="s">
        <v>21</v>
      </c>
      <c r="H1738">
        <v>126.5</v>
      </c>
      <c r="I1738">
        <v>759</v>
      </c>
      <c r="J1738" s="2" t="s">
        <v>22</v>
      </c>
      <c r="K1738" s="1" t="s">
        <v>18</v>
      </c>
      <c r="L1738">
        <v>13</v>
      </c>
    </row>
    <row r="1739" spans="1:12" ht="14.45">
      <c r="A1739" t="s">
        <v>2973</v>
      </c>
      <c r="B1739" t="s">
        <v>259</v>
      </c>
      <c r="C1739" t="s">
        <v>518</v>
      </c>
      <c r="D1739" t="s">
        <v>2923</v>
      </c>
      <c r="E1739" t="s">
        <v>2974</v>
      </c>
      <c r="F1739" s="1" t="s">
        <v>1475</v>
      </c>
      <c r="G1739" t="s">
        <v>21</v>
      </c>
      <c r="H1739">
        <v>130</v>
      </c>
      <c r="I1739">
        <v>780</v>
      </c>
      <c r="J1739">
        <v>5</v>
      </c>
      <c r="K1739" s="1" t="s">
        <v>18</v>
      </c>
      <c r="L1739">
        <v>15</v>
      </c>
    </row>
    <row r="1740" spans="1:12" ht="14.45">
      <c r="A1740" t="s">
        <v>2975</v>
      </c>
      <c r="B1740" t="s">
        <v>259</v>
      </c>
      <c r="C1740" t="s">
        <v>518</v>
      </c>
      <c r="D1740" t="s">
        <v>2923</v>
      </c>
      <c r="E1740" t="s">
        <v>2971</v>
      </c>
      <c r="F1740" s="1" t="s">
        <v>31</v>
      </c>
      <c r="G1740" t="s">
        <v>21</v>
      </c>
      <c r="H1740">
        <v>140</v>
      </c>
      <c r="I1740">
        <v>840</v>
      </c>
      <c r="J1740">
        <v>12</v>
      </c>
      <c r="K1740" s="1" t="s">
        <v>18</v>
      </c>
      <c r="L1740">
        <v>13</v>
      </c>
    </row>
    <row r="1741" spans="1:12" ht="14.45">
      <c r="A1741" t="s">
        <v>2976</v>
      </c>
      <c r="B1741" t="s">
        <v>259</v>
      </c>
      <c r="C1741" t="s">
        <v>518</v>
      </c>
      <c r="D1741" t="s">
        <v>2923</v>
      </c>
      <c r="E1741" t="s">
        <v>2968</v>
      </c>
      <c r="F1741" s="1" t="s">
        <v>31</v>
      </c>
      <c r="G1741" t="s">
        <v>21</v>
      </c>
      <c r="H1741">
        <v>140</v>
      </c>
      <c r="I1741">
        <v>840</v>
      </c>
      <c r="J1741" s="2" t="s">
        <v>22</v>
      </c>
      <c r="K1741" s="1" t="s">
        <v>18</v>
      </c>
      <c r="L1741">
        <v>13</v>
      </c>
    </row>
    <row r="1742" spans="1:12" ht="14.45">
      <c r="A1742" t="s">
        <v>2977</v>
      </c>
      <c r="B1742" t="s">
        <v>259</v>
      </c>
      <c r="C1742" t="s">
        <v>518</v>
      </c>
      <c r="D1742" t="s">
        <v>2923</v>
      </c>
      <c r="E1742" t="s">
        <v>2949</v>
      </c>
      <c r="F1742" s="1" t="s">
        <v>42</v>
      </c>
      <c r="G1742" t="s">
        <v>45</v>
      </c>
      <c r="H1742">
        <v>143</v>
      </c>
      <c r="I1742">
        <v>429</v>
      </c>
      <c r="J1742">
        <v>14</v>
      </c>
      <c r="K1742" s="1" t="s">
        <v>18</v>
      </c>
      <c r="L1742">
        <v>13</v>
      </c>
    </row>
    <row r="1743" spans="1:12" ht="14.45">
      <c r="A1743" t="s">
        <v>2978</v>
      </c>
      <c r="B1743" t="s">
        <v>259</v>
      </c>
      <c r="C1743" t="s">
        <v>518</v>
      </c>
      <c r="D1743" t="s">
        <v>2923</v>
      </c>
      <c r="E1743" t="s">
        <v>2952</v>
      </c>
      <c r="F1743" s="1" t="s">
        <v>42</v>
      </c>
      <c r="G1743" t="s">
        <v>45</v>
      </c>
      <c r="H1743">
        <v>147.4</v>
      </c>
      <c r="I1743">
        <v>442.20000000000005</v>
      </c>
      <c r="J1743">
        <v>45</v>
      </c>
      <c r="K1743" s="1" t="s">
        <v>18</v>
      </c>
      <c r="L1743">
        <v>13</v>
      </c>
    </row>
    <row r="1744" spans="1:12" ht="14.45">
      <c r="A1744" t="s">
        <v>2979</v>
      </c>
      <c r="B1744" t="s">
        <v>259</v>
      </c>
      <c r="C1744" t="s">
        <v>518</v>
      </c>
      <c r="D1744" t="s">
        <v>2923</v>
      </c>
      <c r="E1744" t="s">
        <v>2980</v>
      </c>
      <c r="F1744" s="1" t="s">
        <v>81</v>
      </c>
      <c r="G1744" t="s">
        <v>21</v>
      </c>
      <c r="H1744">
        <v>150</v>
      </c>
      <c r="I1744">
        <v>900</v>
      </c>
      <c r="J1744">
        <v>63</v>
      </c>
      <c r="K1744" s="1" t="s">
        <v>18</v>
      </c>
      <c r="L1744">
        <v>13.5</v>
      </c>
    </row>
    <row r="1745" spans="1:12" ht="14.45">
      <c r="A1745" t="s">
        <v>2981</v>
      </c>
      <c r="B1745" t="s">
        <v>259</v>
      </c>
      <c r="C1745" t="s">
        <v>518</v>
      </c>
      <c r="D1745" t="s">
        <v>2923</v>
      </c>
      <c r="E1745" t="s">
        <v>2980</v>
      </c>
      <c r="F1745" s="1" t="s">
        <v>83</v>
      </c>
      <c r="G1745" t="s">
        <v>21</v>
      </c>
      <c r="H1745">
        <v>150</v>
      </c>
      <c r="I1745">
        <v>900</v>
      </c>
      <c r="J1745">
        <v>8</v>
      </c>
      <c r="K1745" s="1" t="s">
        <v>18</v>
      </c>
      <c r="L1745">
        <v>14.5</v>
      </c>
    </row>
    <row r="1746" spans="1:12" ht="14.45">
      <c r="A1746" t="s">
        <v>2982</v>
      </c>
      <c r="B1746" t="s">
        <v>259</v>
      </c>
      <c r="C1746" t="s">
        <v>518</v>
      </c>
      <c r="D1746" t="s">
        <v>2923</v>
      </c>
      <c r="E1746" t="s">
        <v>2949</v>
      </c>
      <c r="F1746" s="1" t="s">
        <v>31</v>
      </c>
      <c r="G1746" t="s">
        <v>45</v>
      </c>
      <c r="H1746">
        <v>160</v>
      </c>
      <c r="I1746">
        <v>480</v>
      </c>
      <c r="J1746">
        <v>3</v>
      </c>
      <c r="K1746" s="1" t="s">
        <v>18</v>
      </c>
      <c r="L1746">
        <v>13</v>
      </c>
    </row>
    <row r="1747" spans="1:12" ht="14.45">
      <c r="A1747" t="s">
        <v>2983</v>
      </c>
      <c r="B1747" t="s">
        <v>259</v>
      </c>
      <c r="C1747" t="s">
        <v>518</v>
      </c>
      <c r="D1747" t="s">
        <v>2923</v>
      </c>
      <c r="E1747" t="s">
        <v>2984</v>
      </c>
      <c r="F1747" s="1" t="s">
        <v>88</v>
      </c>
      <c r="G1747" t="s">
        <v>21</v>
      </c>
      <c r="H1747">
        <v>195</v>
      </c>
      <c r="I1747">
        <v>1170</v>
      </c>
      <c r="J1747">
        <v>72</v>
      </c>
      <c r="K1747" s="1" t="s">
        <v>18</v>
      </c>
      <c r="L1747">
        <v>13.5</v>
      </c>
    </row>
    <row r="1748" spans="1:12" ht="14.45">
      <c r="A1748" t="s">
        <v>2985</v>
      </c>
      <c r="B1748" t="s">
        <v>259</v>
      </c>
      <c r="C1748" t="s">
        <v>518</v>
      </c>
      <c r="D1748" t="s">
        <v>2923</v>
      </c>
      <c r="E1748" t="s">
        <v>2986</v>
      </c>
      <c r="F1748" s="1" t="s">
        <v>88</v>
      </c>
      <c r="G1748" t="s">
        <v>21</v>
      </c>
      <c r="H1748">
        <v>195</v>
      </c>
      <c r="I1748">
        <v>1170</v>
      </c>
      <c r="J1748">
        <v>87</v>
      </c>
      <c r="K1748" s="1" t="s">
        <v>18</v>
      </c>
      <c r="L1748">
        <v>13.5</v>
      </c>
    </row>
    <row r="1749" spans="1:12" ht="14.45">
      <c r="A1749" t="s">
        <v>2987</v>
      </c>
      <c r="B1749" t="s">
        <v>259</v>
      </c>
      <c r="C1749" t="s">
        <v>518</v>
      </c>
      <c r="D1749" t="s">
        <v>2923</v>
      </c>
      <c r="E1749" t="s">
        <v>2984</v>
      </c>
      <c r="F1749" s="1" t="s">
        <v>31</v>
      </c>
      <c r="G1749" t="s">
        <v>21</v>
      </c>
      <c r="H1749">
        <v>215</v>
      </c>
      <c r="I1749">
        <v>1290</v>
      </c>
      <c r="J1749" s="2" t="s">
        <v>22</v>
      </c>
      <c r="K1749" s="1" t="s">
        <v>18</v>
      </c>
      <c r="L1749">
        <v>13.5</v>
      </c>
    </row>
    <row r="1750" spans="1:12" ht="14.45">
      <c r="A1750" t="s">
        <v>2988</v>
      </c>
      <c r="B1750" t="s">
        <v>259</v>
      </c>
      <c r="C1750" t="s">
        <v>518</v>
      </c>
      <c r="D1750" t="s">
        <v>2923</v>
      </c>
      <c r="E1750" t="s">
        <v>2989</v>
      </c>
      <c r="F1750" s="1">
        <v>2020</v>
      </c>
      <c r="G1750" t="s">
        <v>45</v>
      </c>
      <c r="H1750">
        <v>220</v>
      </c>
      <c r="I1750">
        <v>660</v>
      </c>
      <c r="J1750">
        <v>3</v>
      </c>
      <c r="K1750" s="1" t="s">
        <v>18</v>
      </c>
      <c r="L1750">
        <v>13.5</v>
      </c>
    </row>
    <row r="1751" spans="1:12" ht="14.45">
      <c r="A1751" t="s">
        <v>2990</v>
      </c>
      <c r="B1751" t="s">
        <v>259</v>
      </c>
      <c r="C1751" t="s">
        <v>518</v>
      </c>
      <c r="D1751" t="s">
        <v>2923</v>
      </c>
      <c r="E1751" t="s">
        <v>2989</v>
      </c>
      <c r="F1751" s="1" t="s">
        <v>88</v>
      </c>
      <c r="G1751" t="s">
        <v>45</v>
      </c>
      <c r="H1751">
        <v>225</v>
      </c>
      <c r="I1751">
        <v>675</v>
      </c>
      <c r="J1751">
        <v>6</v>
      </c>
      <c r="K1751" s="1" t="s">
        <v>18</v>
      </c>
      <c r="L1751">
        <v>13.5</v>
      </c>
    </row>
    <row r="1752" spans="1:12" ht="14.45">
      <c r="A1752" t="s">
        <v>2991</v>
      </c>
      <c r="B1752" t="s">
        <v>259</v>
      </c>
      <c r="C1752" t="s">
        <v>518</v>
      </c>
      <c r="D1752" t="s">
        <v>2923</v>
      </c>
      <c r="E1752" t="s">
        <v>2959</v>
      </c>
      <c r="F1752" s="1" t="s">
        <v>88</v>
      </c>
      <c r="G1752" t="s">
        <v>45</v>
      </c>
      <c r="H1752">
        <v>225</v>
      </c>
      <c r="I1752">
        <v>675</v>
      </c>
      <c r="J1752">
        <v>9</v>
      </c>
      <c r="K1752" s="1" t="s">
        <v>18</v>
      </c>
      <c r="L1752">
        <v>13.5</v>
      </c>
    </row>
    <row r="1753" spans="1:12" ht="14.45">
      <c r="A1753" t="s">
        <v>2992</v>
      </c>
      <c r="B1753" t="s">
        <v>259</v>
      </c>
      <c r="C1753" t="s">
        <v>518</v>
      </c>
      <c r="D1753" t="s">
        <v>2923</v>
      </c>
      <c r="E1753" t="s">
        <v>2959</v>
      </c>
      <c r="F1753" s="1" t="s">
        <v>42</v>
      </c>
      <c r="G1753" t="s">
        <v>45</v>
      </c>
      <c r="H1753">
        <v>233.2</v>
      </c>
      <c r="I1753">
        <v>699.59999999999991</v>
      </c>
      <c r="J1753">
        <v>24</v>
      </c>
      <c r="K1753" s="1" t="s">
        <v>18</v>
      </c>
      <c r="L1753">
        <v>13.5</v>
      </c>
    </row>
    <row r="1754" spans="1:12" ht="14.45">
      <c r="A1754" t="s">
        <v>2993</v>
      </c>
      <c r="B1754" t="s">
        <v>259</v>
      </c>
      <c r="C1754" t="s">
        <v>518</v>
      </c>
      <c r="D1754" t="s">
        <v>2923</v>
      </c>
      <c r="E1754" t="s">
        <v>2989</v>
      </c>
      <c r="F1754" s="1" t="s">
        <v>42</v>
      </c>
      <c r="G1754" t="s">
        <v>45</v>
      </c>
      <c r="H1754">
        <v>246.4</v>
      </c>
      <c r="I1754">
        <v>739.2</v>
      </c>
      <c r="J1754">
        <v>24</v>
      </c>
      <c r="K1754" s="1" t="s">
        <v>18</v>
      </c>
      <c r="L1754">
        <v>13.5</v>
      </c>
    </row>
    <row r="1755" spans="1:12" ht="14.45">
      <c r="A1755" t="s">
        <v>2994</v>
      </c>
      <c r="B1755" t="s">
        <v>259</v>
      </c>
      <c r="C1755" t="s">
        <v>518</v>
      </c>
      <c r="D1755" t="s">
        <v>2923</v>
      </c>
      <c r="E1755" t="s">
        <v>2986</v>
      </c>
      <c r="F1755" s="1" t="s">
        <v>31</v>
      </c>
      <c r="G1755" t="s">
        <v>21</v>
      </c>
      <c r="H1755">
        <v>265</v>
      </c>
      <c r="I1755">
        <v>1590</v>
      </c>
      <c r="J1755">
        <v>72</v>
      </c>
      <c r="K1755" s="1" t="s">
        <v>18</v>
      </c>
      <c r="L1755">
        <v>13.5</v>
      </c>
    </row>
    <row r="1756" spans="1:12" ht="14.45">
      <c r="A1756" t="s">
        <v>2995</v>
      </c>
      <c r="B1756" t="s">
        <v>259</v>
      </c>
      <c r="C1756" t="s">
        <v>518</v>
      </c>
      <c r="D1756" t="s">
        <v>2923</v>
      </c>
      <c r="E1756" t="s">
        <v>2996</v>
      </c>
      <c r="F1756" s="1" t="s">
        <v>88</v>
      </c>
      <c r="G1756" t="s">
        <v>21</v>
      </c>
      <c r="H1756">
        <v>265</v>
      </c>
      <c r="I1756">
        <v>1590</v>
      </c>
      <c r="J1756">
        <v>15</v>
      </c>
      <c r="K1756" s="1" t="s">
        <v>18</v>
      </c>
      <c r="L1756">
        <v>13.5</v>
      </c>
    </row>
    <row r="1757" spans="1:12" ht="14.45">
      <c r="A1757" t="s">
        <v>2997</v>
      </c>
      <c r="B1757" t="s">
        <v>259</v>
      </c>
      <c r="C1757" t="s">
        <v>518</v>
      </c>
      <c r="D1757" t="s">
        <v>2923</v>
      </c>
      <c r="E1757" t="s">
        <v>2971</v>
      </c>
      <c r="F1757" s="1" t="s">
        <v>42</v>
      </c>
      <c r="G1757" t="s">
        <v>45</v>
      </c>
      <c r="H1757">
        <v>275</v>
      </c>
      <c r="I1757">
        <v>825</v>
      </c>
      <c r="J1757">
        <v>15</v>
      </c>
      <c r="K1757" s="1" t="s">
        <v>18</v>
      </c>
      <c r="L1757">
        <v>13</v>
      </c>
    </row>
    <row r="1758" spans="1:12" ht="14.45">
      <c r="A1758" t="s">
        <v>2998</v>
      </c>
      <c r="B1758" t="s">
        <v>259</v>
      </c>
      <c r="C1758" t="s">
        <v>518</v>
      </c>
      <c r="D1758" t="s">
        <v>2923</v>
      </c>
      <c r="E1758" t="s">
        <v>2968</v>
      </c>
      <c r="F1758" s="1" t="s">
        <v>42</v>
      </c>
      <c r="G1758" t="s">
        <v>45</v>
      </c>
      <c r="H1758">
        <v>275</v>
      </c>
      <c r="I1758">
        <v>825</v>
      </c>
      <c r="J1758">
        <v>24</v>
      </c>
      <c r="K1758" s="1" t="s">
        <v>18</v>
      </c>
      <c r="L1758">
        <v>14</v>
      </c>
    </row>
    <row r="1759" spans="1:12" ht="14.45">
      <c r="A1759" t="s">
        <v>2999</v>
      </c>
      <c r="B1759" t="s">
        <v>259</v>
      </c>
      <c r="C1759" t="s">
        <v>518</v>
      </c>
      <c r="D1759" t="s">
        <v>2923</v>
      </c>
      <c r="E1759" t="s">
        <v>2996</v>
      </c>
      <c r="F1759" s="1" t="s">
        <v>88</v>
      </c>
      <c r="G1759" t="s">
        <v>59</v>
      </c>
      <c r="H1759">
        <v>275</v>
      </c>
      <c r="I1759">
        <v>825</v>
      </c>
      <c r="J1759">
        <v>3</v>
      </c>
      <c r="K1759" s="1" t="s">
        <v>18</v>
      </c>
      <c r="L1759">
        <v>13.5</v>
      </c>
    </row>
    <row r="1760" spans="1:12" ht="14.45">
      <c r="A1760" t="s">
        <v>3000</v>
      </c>
      <c r="B1760" t="s">
        <v>259</v>
      </c>
      <c r="C1760" t="s">
        <v>518</v>
      </c>
      <c r="D1760" t="s">
        <v>2923</v>
      </c>
      <c r="E1760" t="s">
        <v>2971</v>
      </c>
      <c r="F1760" s="1">
        <v>2022</v>
      </c>
      <c r="G1760" t="s">
        <v>45</v>
      </c>
      <c r="H1760">
        <v>295</v>
      </c>
      <c r="I1760">
        <v>885</v>
      </c>
      <c r="J1760">
        <v>3</v>
      </c>
      <c r="K1760" s="1" t="s">
        <v>18</v>
      </c>
      <c r="L1760">
        <v>13</v>
      </c>
    </row>
    <row r="1761" spans="1:12" ht="14.45">
      <c r="A1761" t="s">
        <v>3001</v>
      </c>
      <c r="B1761" t="s">
        <v>259</v>
      </c>
      <c r="C1761" t="s">
        <v>518</v>
      </c>
      <c r="D1761" t="s">
        <v>2923</v>
      </c>
      <c r="E1761" t="s">
        <v>2996</v>
      </c>
      <c r="F1761" s="1" t="s">
        <v>31</v>
      </c>
      <c r="G1761" t="s">
        <v>21</v>
      </c>
      <c r="H1761">
        <v>300</v>
      </c>
      <c r="I1761">
        <v>1800</v>
      </c>
      <c r="J1761" s="2" t="s">
        <v>22</v>
      </c>
      <c r="K1761" s="1" t="s">
        <v>18</v>
      </c>
      <c r="L1761">
        <v>13.5</v>
      </c>
    </row>
    <row r="1762" spans="1:12" ht="14.45">
      <c r="A1762" t="s">
        <v>3002</v>
      </c>
      <c r="B1762" t="s">
        <v>259</v>
      </c>
      <c r="C1762" t="s">
        <v>518</v>
      </c>
      <c r="D1762" t="s">
        <v>2923</v>
      </c>
      <c r="E1762" t="s">
        <v>2980</v>
      </c>
      <c r="F1762" s="1" t="s">
        <v>81</v>
      </c>
      <c r="G1762" t="s">
        <v>45</v>
      </c>
      <c r="H1762">
        <v>310</v>
      </c>
      <c r="I1762">
        <v>930</v>
      </c>
      <c r="J1762">
        <v>3</v>
      </c>
      <c r="K1762" s="1" t="s">
        <v>18</v>
      </c>
      <c r="L1762">
        <v>13</v>
      </c>
    </row>
    <row r="1763" spans="1:12" ht="14.45">
      <c r="A1763" t="s">
        <v>3003</v>
      </c>
      <c r="B1763" t="s">
        <v>259</v>
      </c>
      <c r="C1763" t="s">
        <v>518</v>
      </c>
      <c r="D1763" t="s">
        <v>2923</v>
      </c>
      <c r="E1763" t="s">
        <v>2986</v>
      </c>
      <c r="F1763" s="1" t="s">
        <v>88</v>
      </c>
      <c r="G1763" t="s">
        <v>45</v>
      </c>
      <c r="H1763">
        <v>420</v>
      </c>
      <c r="I1763">
        <v>1260</v>
      </c>
      <c r="J1763">
        <v>3</v>
      </c>
      <c r="K1763" s="1" t="s">
        <v>18</v>
      </c>
      <c r="L1763">
        <v>13.5</v>
      </c>
    </row>
    <row r="1764" spans="1:12" ht="14.45">
      <c r="A1764" t="s">
        <v>3004</v>
      </c>
      <c r="B1764" t="s">
        <v>259</v>
      </c>
      <c r="C1764" t="s">
        <v>518</v>
      </c>
      <c r="D1764" t="s">
        <v>2923</v>
      </c>
      <c r="E1764" t="s">
        <v>2996</v>
      </c>
      <c r="F1764" s="1">
        <v>2018</v>
      </c>
      <c r="G1764" t="s">
        <v>45</v>
      </c>
      <c r="H1764">
        <v>450</v>
      </c>
      <c r="I1764">
        <v>1350</v>
      </c>
      <c r="J1764">
        <v>1</v>
      </c>
      <c r="K1764" s="1" t="s">
        <v>1357</v>
      </c>
      <c r="L1764">
        <v>13</v>
      </c>
    </row>
    <row r="1765" spans="1:12" ht="14.45">
      <c r="A1765" t="s">
        <v>3005</v>
      </c>
      <c r="B1765" t="s">
        <v>259</v>
      </c>
      <c r="C1765" t="s">
        <v>518</v>
      </c>
      <c r="D1765" t="s">
        <v>2923</v>
      </c>
      <c r="E1765" t="s">
        <v>2986</v>
      </c>
      <c r="F1765" s="1" t="s">
        <v>42</v>
      </c>
      <c r="G1765" t="s">
        <v>45</v>
      </c>
      <c r="H1765">
        <v>528</v>
      </c>
      <c r="I1765">
        <v>1584</v>
      </c>
      <c r="J1765">
        <v>3</v>
      </c>
      <c r="K1765" s="1" t="s">
        <v>18</v>
      </c>
      <c r="L1765">
        <v>13.5</v>
      </c>
    </row>
    <row r="1766" spans="1:12" ht="14.45">
      <c r="A1766" t="s">
        <v>3006</v>
      </c>
      <c r="B1766" t="s">
        <v>259</v>
      </c>
      <c r="C1766" t="s">
        <v>518</v>
      </c>
      <c r="D1766" t="s">
        <v>2923</v>
      </c>
      <c r="E1766" t="s">
        <v>2986</v>
      </c>
      <c r="F1766" s="1" t="s">
        <v>31</v>
      </c>
      <c r="G1766" t="s">
        <v>45</v>
      </c>
      <c r="H1766">
        <v>540</v>
      </c>
      <c r="I1766">
        <v>1620</v>
      </c>
      <c r="J1766">
        <v>18</v>
      </c>
      <c r="K1766" s="1" t="s">
        <v>18</v>
      </c>
      <c r="L1766">
        <v>13.5</v>
      </c>
    </row>
    <row r="1767" spans="1:12" ht="14.45">
      <c r="A1767" t="s">
        <v>3007</v>
      </c>
      <c r="B1767" t="s">
        <v>259</v>
      </c>
      <c r="C1767" t="s">
        <v>518</v>
      </c>
      <c r="D1767" t="s">
        <v>2923</v>
      </c>
      <c r="E1767" t="s">
        <v>2996</v>
      </c>
      <c r="F1767" s="1" t="s">
        <v>42</v>
      </c>
      <c r="G1767" t="s">
        <v>45</v>
      </c>
      <c r="H1767">
        <v>594</v>
      </c>
      <c r="I1767">
        <v>1782</v>
      </c>
      <c r="J1767">
        <v>12</v>
      </c>
      <c r="K1767" s="1" t="s">
        <v>18</v>
      </c>
      <c r="L1767">
        <v>13.5</v>
      </c>
    </row>
    <row r="1768" spans="1:12" ht="14.45">
      <c r="A1768" t="s">
        <v>3008</v>
      </c>
      <c r="B1768" t="s">
        <v>259</v>
      </c>
      <c r="C1768" t="s">
        <v>518</v>
      </c>
      <c r="D1768" t="s">
        <v>2923</v>
      </c>
      <c r="E1768" t="s">
        <v>2968</v>
      </c>
      <c r="F1768" s="1">
        <v>2023</v>
      </c>
      <c r="G1768" t="s">
        <v>620</v>
      </c>
      <c r="H1768">
        <v>594</v>
      </c>
      <c r="I1768">
        <v>594</v>
      </c>
      <c r="J1768">
        <v>2</v>
      </c>
      <c r="K1768" s="1" t="s">
        <v>18</v>
      </c>
      <c r="L1768">
        <v>13</v>
      </c>
    </row>
    <row r="1769" spans="1:12" ht="14.45">
      <c r="A1769" t="s">
        <v>3009</v>
      </c>
      <c r="B1769" t="s">
        <v>259</v>
      </c>
      <c r="C1769" t="s">
        <v>518</v>
      </c>
      <c r="D1769" t="s">
        <v>2923</v>
      </c>
      <c r="E1769" t="s">
        <v>2996</v>
      </c>
      <c r="F1769" s="1" t="s">
        <v>31</v>
      </c>
      <c r="G1769" t="s">
        <v>45</v>
      </c>
      <c r="H1769">
        <v>610</v>
      </c>
      <c r="I1769">
        <v>1830</v>
      </c>
      <c r="J1769">
        <v>18</v>
      </c>
      <c r="K1769" s="1" t="s">
        <v>18</v>
      </c>
      <c r="L1769">
        <v>13.5</v>
      </c>
    </row>
    <row r="1770" spans="1:12" ht="14.45">
      <c r="A1770" t="s">
        <v>3010</v>
      </c>
      <c r="B1770" t="s">
        <v>259</v>
      </c>
      <c r="C1770" t="s">
        <v>518</v>
      </c>
      <c r="D1770" t="s">
        <v>2923</v>
      </c>
      <c r="E1770" t="s">
        <v>2986</v>
      </c>
      <c r="F1770" s="1" t="s">
        <v>42</v>
      </c>
      <c r="G1770" t="s">
        <v>620</v>
      </c>
      <c r="H1770">
        <v>1100</v>
      </c>
      <c r="I1770">
        <v>1100</v>
      </c>
      <c r="J1770">
        <v>3</v>
      </c>
      <c r="K1770" s="1" t="s">
        <v>18</v>
      </c>
      <c r="L1770">
        <v>13.5</v>
      </c>
    </row>
    <row r="1771" spans="1:12" ht="14.45">
      <c r="A1771" t="s">
        <v>3011</v>
      </c>
      <c r="B1771" t="s">
        <v>259</v>
      </c>
      <c r="C1771" t="s">
        <v>518</v>
      </c>
      <c r="D1771" t="s">
        <v>2923</v>
      </c>
      <c r="E1771" t="s">
        <v>2996</v>
      </c>
      <c r="F1771" s="1" t="s">
        <v>42</v>
      </c>
      <c r="G1771" t="s">
        <v>620</v>
      </c>
      <c r="H1771">
        <v>1237.5</v>
      </c>
      <c r="I1771">
        <v>1237.5</v>
      </c>
      <c r="J1771">
        <v>2</v>
      </c>
      <c r="K1771" s="1" t="s">
        <v>18</v>
      </c>
      <c r="L1771">
        <v>13.5</v>
      </c>
    </row>
    <row r="1772" spans="1:12" ht="14.45">
      <c r="A1772" t="s">
        <v>3012</v>
      </c>
      <c r="B1772" t="s">
        <v>259</v>
      </c>
      <c r="C1772" t="s">
        <v>518</v>
      </c>
      <c r="D1772" t="s">
        <v>2923</v>
      </c>
      <c r="E1772" t="s">
        <v>2996</v>
      </c>
      <c r="F1772" s="1">
        <v>2023</v>
      </c>
      <c r="G1772" t="s">
        <v>21</v>
      </c>
      <c r="H1772">
        <v>275</v>
      </c>
      <c r="I1772">
        <v>1650</v>
      </c>
      <c r="J1772">
        <v>78</v>
      </c>
      <c r="K1772" s="1" t="s">
        <v>18</v>
      </c>
      <c r="L1772">
        <v>13</v>
      </c>
    </row>
    <row r="1773" spans="1:12" ht="14.45">
      <c r="A1773" t="s">
        <v>3013</v>
      </c>
      <c r="B1773" t="s">
        <v>259</v>
      </c>
      <c r="C1773" t="s">
        <v>518</v>
      </c>
      <c r="D1773" t="s">
        <v>2923</v>
      </c>
      <c r="E1773" t="s">
        <v>3014</v>
      </c>
      <c r="F1773" s="1">
        <v>2018</v>
      </c>
      <c r="G1773" t="s">
        <v>21</v>
      </c>
      <c r="H1773">
        <v>132.5</v>
      </c>
      <c r="I1773">
        <v>795</v>
      </c>
      <c r="J1773">
        <v>2</v>
      </c>
      <c r="K1773" s="1" t="s">
        <v>18</v>
      </c>
      <c r="L1773">
        <v>13</v>
      </c>
    </row>
    <row r="1774" spans="1:12" ht="14.45">
      <c r="A1774" t="s">
        <v>3015</v>
      </c>
      <c r="B1774" t="s">
        <v>259</v>
      </c>
      <c r="C1774" t="s">
        <v>518</v>
      </c>
      <c r="D1774" t="s">
        <v>3016</v>
      </c>
      <c r="E1774" t="s">
        <v>3017</v>
      </c>
      <c r="F1774" s="1" t="s">
        <v>88</v>
      </c>
      <c r="G1774" t="s">
        <v>21</v>
      </c>
      <c r="H1774">
        <v>27.5</v>
      </c>
      <c r="I1774">
        <v>165</v>
      </c>
      <c r="J1774" s="2" t="s">
        <v>22</v>
      </c>
      <c r="K1774" s="1" t="s">
        <v>48</v>
      </c>
      <c r="L1774">
        <v>12.5</v>
      </c>
    </row>
    <row r="1775" spans="1:12" ht="14.45">
      <c r="A1775" t="s">
        <v>3018</v>
      </c>
      <c r="B1775" t="s">
        <v>259</v>
      </c>
      <c r="C1775" t="s">
        <v>518</v>
      </c>
      <c r="D1775" t="s">
        <v>3016</v>
      </c>
      <c r="E1775" t="s">
        <v>3017</v>
      </c>
      <c r="F1775" s="1" t="s">
        <v>31</v>
      </c>
      <c r="G1775" t="s">
        <v>21</v>
      </c>
      <c r="H1775">
        <v>27.5</v>
      </c>
      <c r="I1775">
        <v>165</v>
      </c>
      <c r="J1775" s="2" t="s">
        <v>22</v>
      </c>
      <c r="K1775" s="1" t="s">
        <v>48</v>
      </c>
      <c r="L1775">
        <v>12.5</v>
      </c>
    </row>
    <row r="1776" spans="1:12" ht="14.45">
      <c r="A1776" t="s">
        <v>3019</v>
      </c>
      <c r="B1776" t="s">
        <v>259</v>
      </c>
      <c r="C1776" t="s">
        <v>518</v>
      </c>
      <c r="D1776" t="s">
        <v>3016</v>
      </c>
      <c r="E1776" t="s">
        <v>3020</v>
      </c>
      <c r="F1776" s="1" t="s">
        <v>88</v>
      </c>
      <c r="G1776" t="s">
        <v>21</v>
      </c>
      <c r="H1776">
        <v>28</v>
      </c>
      <c r="I1776">
        <v>168</v>
      </c>
      <c r="J1776" s="2" t="s">
        <v>22</v>
      </c>
      <c r="K1776" s="1" t="s">
        <v>48</v>
      </c>
      <c r="L1776">
        <v>12.5</v>
      </c>
    </row>
    <row r="1777" spans="1:12" ht="14.45">
      <c r="A1777" t="s">
        <v>3021</v>
      </c>
      <c r="B1777" t="s">
        <v>259</v>
      </c>
      <c r="C1777" t="s">
        <v>518</v>
      </c>
      <c r="D1777" t="s">
        <v>3016</v>
      </c>
      <c r="E1777" t="s">
        <v>3020</v>
      </c>
      <c r="F1777" s="1" t="s">
        <v>31</v>
      </c>
      <c r="G1777" t="s">
        <v>21</v>
      </c>
      <c r="H1777">
        <v>30</v>
      </c>
      <c r="I1777">
        <v>180</v>
      </c>
      <c r="J1777" s="2" t="s">
        <v>22</v>
      </c>
      <c r="K1777" s="1" t="s">
        <v>48</v>
      </c>
      <c r="L1777">
        <v>12.5</v>
      </c>
    </row>
    <row r="1778" spans="1:12" ht="14.45">
      <c r="A1778" t="s">
        <v>3022</v>
      </c>
      <c r="B1778" t="s">
        <v>259</v>
      </c>
      <c r="C1778" t="s">
        <v>518</v>
      </c>
      <c r="D1778" t="s">
        <v>3016</v>
      </c>
      <c r="E1778" t="s">
        <v>3020</v>
      </c>
      <c r="F1778" s="1" t="s">
        <v>42</v>
      </c>
      <c r="G1778" t="s">
        <v>21</v>
      </c>
      <c r="H1778">
        <v>77</v>
      </c>
      <c r="I1778">
        <v>462</v>
      </c>
      <c r="J1778">
        <v>60</v>
      </c>
      <c r="K1778" s="1" t="s">
        <v>48</v>
      </c>
      <c r="L1778">
        <v>13</v>
      </c>
    </row>
    <row r="1779" spans="1:12" ht="14.45">
      <c r="A1779" t="s">
        <v>3023</v>
      </c>
      <c r="B1779" t="s">
        <v>259</v>
      </c>
      <c r="C1779" t="s">
        <v>518</v>
      </c>
      <c r="D1779" t="s">
        <v>3016</v>
      </c>
      <c r="E1779" t="s">
        <v>3024</v>
      </c>
      <c r="F1779" s="1" t="s">
        <v>42</v>
      </c>
      <c r="G1779" t="s">
        <v>21</v>
      </c>
      <c r="H1779">
        <v>78</v>
      </c>
      <c r="I1779">
        <v>468</v>
      </c>
      <c r="J1779">
        <v>18</v>
      </c>
      <c r="K1779" s="1" t="s">
        <v>48</v>
      </c>
      <c r="L1779">
        <v>13</v>
      </c>
    </row>
    <row r="1780" spans="1:12" ht="14.45">
      <c r="A1780" t="s">
        <v>3025</v>
      </c>
      <c r="B1780" t="s">
        <v>259</v>
      </c>
      <c r="C1780" t="s">
        <v>518</v>
      </c>
      <c r="D1780" t="s">
        <v>3016</v>
      </c>
      <c r="E1780" t="s">
        <v>3024</v>
      </c>
      <c r="F1780" s="1" t="s">
        <v>42</v>
      </c>
      <c r="G1780" t="s">
        <v>45</v>
      </c>
      <c r="H1780">
        <v>79</v>
      </c>
      <c r="I1780">
        <v>237</v>
      </c>
      <c r="J1780">
        <v>30</v>
      </c>
      <c r="K1780" s="1" t="s">
        <v>48</v>
      </c>
      <c r="L1780">
        <v>13</v>
      </c>
    </row>
    <row r="1781" spans="1:12" ht="14.45">
      <c r="A1781" t="s">
        <v>3026</v>
      </c>
      <c r="B1781" t="s">
        <v>259</v>
      </c>
      <c r="C1781" t="s">
        <v>518</v>
      </c>
      <c r="D1781" t="s">
        <v>3016</v>
      </c>
      <c r="E1781" t="s">
        <v>3027</v>
      </c>
      <c r="F1781" s="1" t="s">
        <v>42</v>
      </c>
      <c r="G1781" t="s">
        <v>21</v>
      </c>
      <c r="H1781">
        <v>80</v>
      </c>
      <c r="I1781">
        <v>480</v>
      </c>
      <c r="J1781">
        <v>78</v>
      </c>
      <c r="K1781" s="1" t="s">
        <v>48</v>
      </c>
      <c r="L1781">
        <v>13</v>
      </c>
    </row>
    <row r="1782" spans="1:12" ht="14.45">
      <c r="A1782" t="s">
        <v>3028</v>
      </c>
      <c r="B1782" t="s">
        <v>259</v>
      </c>
      <c r="C1782" t="s">
        <v>518</v>
      </c>
      <c r="D1782" t="s">
        <v>3016</v>
      </c>
      <c r="E1782" t="s">
        <v>3027</v>
      </c>
      <c r="F1782" s="1" t="s">
        <v>42</v>
      </c>
      <c r="G1782" t="s">
        <v>45</v>
      </c>
      <c r="H1782">
        <v>81</v>
      </c>
      <c r="I1782">
        <v>243</v>
      </c>
      <c r="J1782">
        <v>30</v>
      </c>
      <c r="K1782" s="1" t="s">
        <v>48</v>
      </c>
      <c r="L1782">
        <v>13</v>
      </c>
    </row>
    <row r="1783" spans="1:12" ht="14.45">
      <c r="A1783" t="s">
        <v>3029</v>
      </c>
      <c r="B1783" t="s">
        <v>259</v>
      </c>
      <c r="C1783" t="s">
        <v>518</v>
      </c>
      <c r="D1783" t="s">
        <v>3016</v>
      </c>
      <c r="E1783" t="s">
        <v>3030</v>
      </c>
      <c r="F1783" s="1" t="s">
        <v>42</v>
      </c>
      <c r="G1783" t="s">
        <v>21</v>
      </c>
      <c r="H1783">
        <v>82</v>
      </c>
      <c r="I1783">
        <v>492</v>
      </c>
      <c r="J1783" s="2" t="s">
        <v>22</v>
      </c>
      <c r="K1783" s="1" t="s">
        <v>48</v>
      </c>
      <c r="L1783">
        <v>13</v>
      </c>
    </row>
    <row r="1784" spans="1:12" ht="14.45">
      <c r="A1784" t="s">
        <v>3031</v>
      </c>
      <c r="B1784" t="s">
        <v>259</v>
      </c>
      <c r="C1784" t="s">
        <v>518</v>
      </c>
      <c r="D1784" t="s">
        <v>3016</v>
      </c>
      <c r="E1784" t="s">
        <v>3030</v>
      </c>
      <c r="F1784" s="1" t="s">
        <v>42</v>
      </c>
      <c r="G1784" t="s">
        <v>45</v>
      </c>
      <c r="H1784">
        <v>83</v>
      </c>
      <c r="I1784">
        <v>249</v>
      </c>
      <c r="J1784">
        <v>27</v>
      </c>
      <c r="K1784" s="1" t="s">
        <v>48</v>
      </c>
      <c r="L1784">
        <v>13</v>
      </c>
    </row>
    <row r="1785" spans="1:12" ht="14.45">
      <c r="A1785" t="s">
        <v>3032</v>
      </c>
      <c r="B1785" t="s">
        <v>259</v>
      </c>
      <c r="C1785" t="s">
        <v>518</v>
      </c>
      <c r="D1785" t="s">
        <v>3016</v>
      </c>
      <c r="E1785" t="s">
        <v>3033</v>
      </c>
      <c r="F1785" s="1" t="s">
        <v>42</v>
      </c>
      <c r="G1785" t="s">
        <v>21</v>
      </c>
      <c r="H1785">
        <v>84</v>
      </c>
      <c r="I1785">
        <v>504</v>
      </c>
      <c r="J1785" s="2" t="s">
        <v>22</v>
      </c>
      <c r="K1785" s="1" t="s">
        <v>48</v>
      </c>
      <c r="L1785">
        <v>13</v>
      </c>
    </row>
    <row r="1786" spans="1:12" ht="15" customHeight="1">
      <c r="A1786" t="s">
        <v>3034</v>
      </c>
      <c r="B1786" t="s">
        <v>259</v>
      </c>
      <c r="C1786" t="s">
        <v>518</v>
      </c>
      <c r="D1786" t="s">
        <v>3016</v>
      </c>
      <c r="E1786" t="s">
        <v>3035</v>
      </c>
      <c r="F1786" s="1" t="s">
        <v>42</v>
      </c>
      <c r="G1786" t="s">
        <v>21</v>
      </c>
      <c r="H1786">
        <v>86</v>
      </c>
      <c r="I1786">
        <v>516</v>
      </c>
      <c r="J1786" s="2" t="s">
        <v>22</v>
      </c>
      <c r="K1786" s="1" t="s">
        <v>48</v>
      </c>
      <c r="L1786">
        <v>13</v>
      </c>
    </row>
    <row r="1787" spans="1:12" ht="15" customHeight="1">
      <c r="A1787" t="s">
        <v>3036</v>
      </c>
      <c r="B1787" t="s">
        <v>259</v>
      </c>
      <c r="C1787" t="s">
        <v>518</v>
      </c>
      <c r="D1787" t="s">
        <v>3016</v>
      </c>
      <c r="E1787" t="s">
        <v>3027</v>
      </c>
      <c r="F1787" s="1" t="s">
        <v>31</v>
      </c>
      <c r="G1787" t="s">
        <v>21</v>
      </c>
      <c r="H1787">
        <v>90</v>
      </c>
      <c r="I1787">
        <v>540</v>
      </c>
      <c r="J1787" s="2" t="s">
        <v>22</v>
      </c>
      <c r="K1787" s="1" t="s">
        <v>48</v>
      </c>
      <c r="L1787">
        <v>13</v>
      </c>
    </row>
    <row r="1788" spans="1:12" ht="15" customHeight="1">
      <c r="A1788" t="s">
        <v>3037</v>
      </c>
      <c r="B1788" t="s">
        <v>259</v>
      </c>
      <c r="C1788" t="s">
        <v>518</v>
      </c>
      <c r="D1788" t="s">
        <v>3016</v>
      </c>
      <c r="E1788" t="s">
        <v>3038</v>
      </c>
      <c r="F1788" s="1" t="s">
        <v>31</v>
      </c>
      <c r="G1788" t="s">
        <v>21</v>
      </c>
      <c r="H1788">
        <v>90</v>
      </c>
      <c r="I1788">
        <v>540</v>
      </c>
      <c r="J1788" s="2" t="s">
        <v>22</v>
      </c>
      <c r="K1788" s="1" t="s">
        <v>48</v>
      </c>
      <c r="L1788">
        <v>13</v>
      </c>
    </row>
    <row r="1789" spans="1:12" ht="15" customHeight="1">
      <c r="A1789" t="s">
        <v>3039</v>
      </c>
      <c r="B1789" t="s">
        <v>259</v>
      </c>
      <c r="C1789" t="s">
        <v>518</v>
      </c>
      <c r="D1789" t="s">
        <v>3016</v>
      </c>
      <c r="E1789" t="s">
        <v>3038</v>
      </c>
      <c r="F1789" s="1">
        <v>2021</v>
      </c>
      <c r="G1789" t="s">
        <v>21</v>
      </c>
      <c r="H1789">
        <v>90</v>
      </c>
      <c r="I1789">
        <v>540</v>
      </c>
      <c r="J1789">
        <v>2</v>
      </c>
      <c r="K1789" s="1" t="s">
        <v>48</v>
      </c>
      <c r="L1789">
        <v>13.5</v>
      </c>
    </row>
    <row r="1790" spans="1:12" ht="15" customHeight="1">
      <c r="A1790" t="s">
        <v>3040</v>
      </c>
      <c r="B1790" t="s">
        <v>259</v>
      </c>
      <c r="C1790" t="s">
        <v>518</v>
      </c>
      <c r="D1790" t="s">
        <v>3016</v>
      </c>
      <c r="E1790" t="s">
        <v>3038</v>
      </c>
      <c r="F1790" s="1">
        <v>2021</v>
      </c>
      <c r="G1790" t="s">
        <v>288</v>
      </c>
      <c r="H1790">
        <v>185</v>
      </c>
      <c r="I1790">
        <v>1110</v>
      </c>
      <c r="J1790">
        <v>1</v>
      </c>
      <c r="K1790" s="1" t="s">
        <v>48</v>
      </c>
      <c r="L1790">
        <v>13.5</v>
      </c>
    </row>
    <row r="1791" spans="1:12" ht="15" customHeight="1">
      <c r="A1791" t="s">
        <v>3041</v>
      </c>
      <c r="B1791" t="s">
        <v>259</v>
      </c>
      <c r="C1791" t="s">
        <v>518</v>
      </c>
      <c r="D1791" t="s">
        <v>3042</v>
      </c>
      <c r="E1791" t="s">
        <v>3043</v>
      </c>
      <c r="F1791" s="1" t="s">
        <v>213</v>
      </c>
      <c r="G1791" t="s">
        <v>21</v>
      </c>
      <c r="H1791">
        <v>17</v>
      </c>
      <c r="I1791">
        <v>102</v>
      </c>
      <c r="J1791" s="2" t="s">
        <v>22</v>
      </c>
      <c r="K1791" s="1" t="s">
        <v>48</v>
      </c>
      <c r="L1791">
        <v>12</v>
      </c>
    </row>
    <row r="1792" spans="1:12" ht="15" customHeight="1">
      <c r="A1792" t="s">
        <v>3044</v>
      </c>
      <c r="B1792" t="s">
        <v>259</v>
      </c>
      <c r="C1792" t="s">
        <v>518</v>
      </c>
      <c r="D1792" t="s">
        <v>3042</v>
      </c>
      <c r="E1792" t="s">
        <v>3045</v>
      </c>
      <c r="F1792" s="1" t="s">
        <v>88</v>
      </c>
      <c r="G1792" t="s">
        <v>17</v>
      </c>
      <c r="H1792">
        <v>18</v>
      </c>
      <c r="I1792">
        <v>216</v>
      </c>
      <c r="J1792" s="2" t="s">
        <v>22</v>
      </c>
      <c r="K1792" s="1" t="s">
        <v>48</v>
      </c>
      <c r="L1792">
        <v>12.5</v>
      </c>
    </row>
    <row r="1793" spans="1:12" ht="15" customHeight="1">
      <c r="A1793" t="s">
        <v>3046</v>
      </c>
      <c r="B1793" t="s">
        <v>259</v>
      </c>
      <c r="C1793" t="s">
        <v>518</v>
      </c>
      <c r="D1793" t="s">
        <v>3042</v>
      </c>
      <c r="E1793" t="s">
        <v>3047</v>
      </c>
      <c r="F1793" s="1" t="s">
        <v>31</v>
      </c>
      <c r="G1793" t="s">
        <v>17</v>
      </c>
      <c r="H1793">
        <v>19</v>
      </c>
      <c r="I1793">
        <v>228</v>
      </c>
      <c r="J1793" s="2" t="s">
        <v>22</v>
      </c>
      <c r="K1793" s="1" t="s">
        <v>48</v>
      </c>
      <c r="L1793">
        <v>13.5</v>
      </c>
    </row>
    <row r="1794" spans="1:12" ht="15" customHeight="1">
      <c r="A1794" t="s">
        <v>3048</v>
      </c>
      <c r="B1794" t="s">
        <v>259</v>
      </c>
      <c r="C1794" t="s">
        <v>518</v>
      </c>
      <c r="D1794" t="s">
        <v>3042</v>
      </c>
      <c r="E1794" t="s">
        <v>3049</v>
      </c>
      <c r="F1794" s="1" t="s">
        <v>88</v>
      </c>
      <c r="G1794" t="s">
        <v>17</v>
      </c>
      <c r="H1794">
        <v>21</v>
      </c>
      <c r="I1794">
        <v>252</v>
      </c>
      <c r="J1794" s="2" t="s">
        <v>22</v>
      </c>
      <c r="K1794" s="1" t="s">
        <v>48</v>
      </c>
      <c r="L1794">
        <v>12.5</v>
      </c>
    </row>
    <row r="1795" spans="1:12" ht="15" customHeight="1">
      <c r="A1795" t="s">
        <v>3050</v>
      </c>
      <c r="B1795" t="s">
        <v>259</v>
      </c>
      <c r="C1795" t="s">
        <v>518</v>
      </c>
      <c r="D1795" t="s">
        <v>3042</v>
      </c>
      <c r="E1795" t="s">
        <v>3049</v>
      </c>
      <c r="F1795" s="1" t="s">
        <v>31</v>
      </c>
      <c r="G1795" t="s">
        <v>17</v>
      </c>
      <c r="H1795">
        <v>21</v>
      </c>
      <c r="I1795">
        <v>252</v>
      </c>
      <c r="J1795" s="2" t="s">
        <v>22</v>
      </c>
      <c r="K1795" s="1" t="s">
        <v>48</v>
      </c>
      <c r="L1795">
        <v>13.5</v>
      </c>
    </row>
    <row r="1796" spans="1:12" ht="15" customHeight="1">
      <c r="A1796" t="s">
        <v>3051</v>
      </c>
      <c r="B1796" t="s">
        <v>259</v>
      </c>
      <c r="C1796" t="s">
        <v>518</v>
      </c>
      <c r="D1796" t="s">
        <v>3042</v>
      </c>
      <c r="E1796" t="s">
        <v>3052</v>
      </c>
      <c r="F1796" s="1" t="s">
        <v>88</v>
      </c>
      <c r="G1796" t="s">
        <v>17</v>
      </c>
      <c r="H1796">
        <v>21</v>
      </c>
      <c r="I1796">
        <v>252</v>
      </c>
      <c r="J1796" s="2" t="s">
        <v>22</v>
      </c>
      <c r="K1796" s="1" t="s">
        <v>48</v>
      </c>
      <c r="L1796">
        <v>12.5</v>
      </c>
    </row>
    <row r="1797" spans="1:12" ht="15" customHeight="1">
      <c r="A1797" t="s">
        <v>3053</v>
      </c>
      <c r="B1797" t="s">
        <v>259</v>
      </c>
      <c r="C1797" t="s">
        <v>518</v>
      </c>
      <c r="D1797" t="s">
        <v>3042</v>
      </c>
      <c r="E1797" t="s">
        <v>3052</v>
      </c>
      <c r="F1797" s="1" t="s">
        <v>31</v>
      </c>
      <c r="G1797" t="s">
        <v>17</v>
      </c>
      <c r="H1797">
        <v>22</v>
      </c>
      <c r="I1797">
        <v>264</v>
      </c>
      <c r="J1797" s="2" t="s">
        <v>22</v>
      </c>
      <c r="K1797" s="1" t="s">
        <v>48</v>
      </c>
      <c r="L1797">
        <v>13.5</v>
      </c>
    </row>
    <row r="1798" spans="1:12" ht="15" customHeight="1">
      <c r="A1798" t="s">
        <v>3054</v>
      </c>
      <c r="B1798" t="s">
        <v>259</v>
      </c>
      <c r="C1798" t="s">
        <v>518</v>
      </c>
      <c r="D1798" t="s">
        <v>3042</v>
      </c>
      <c r="E1798" t="s">
        <v>3055</v>
      </c>
      <c r="F1798" s="1" t="s">
        <v>88</v>
      </c>
      <c r="G1798" t="s">
        <v>17</v>
      </c>
      <c r="H1798">
        <v>22</v>
      </c>
      <c r="I1798">
        <v>264</v>
      </c>
      <c r="J1798" s="2" t="s">
        <v>22</v>
      </c>
      <c r="K1798" s="1" t="s">
        <v>48</v>
      </c>
      <c r="L1798">
        <v>12.5</v>
      </c>
    </row>
    <row r="1799" spans="1:12" ht="15" customHeight="1">
      <c r="A1799" t="s">
        <v>3056</v>
      </c>
      <c r="B1799" t="s">
        <v>259</v>
      </c>
      <c r="C1799" t="s">
        <v>518</v>
      </c>
      <c r="D1799" t="s">
        <v>3042</v>
      </c>
      <c r="E1799" t="s">
        <v>3055</v>
      </c>
      <c r="F1799" s="1" t="s">
        <v>31</v>
      </c>
      <c r="G1799" t="s">
        <v>17</v>
      </c>
      <c r="H1799">
        <v>23</v>
      </c>
      <c r="I1799">
        <v>276</v>
      </c>
      <c r="J1799" s="2" t="s">
        <v>22</v>
      </c>
      <c r="K1799" s="1" t="s">
        <v>48</v>
      </c>
      <c r="L1799">
        <v>13.5</v>
      </c>
    </row>
    <row r="1800" spans="1:12" ht="15" customHeight="1">
      <c r="A1800" t="s">
        <v>3057</v>
      </c>
      <c r="B1800" t="s">
        <v>259</v>
      </c>
      <c r="C1800" t="s">
        <v>518</v>
      </c>
      <c r="D1800" t="s">
        <v>3042</v>
      </c>
      <c r="E1800" t="s">
        <v>3058</v>
      </c>
      <c r="F1800" s="1" t="s">
        <v>31</v>
      </c>
      <c r="G1800" t="s">
        <v>17</v>
      </c>
      <c r="H1800">
        <v>25</v>
      </c>
      <c r="I1800">
        <v>300</v>
      </c>
      <c r="J1800" s="2" t="s">
        <v>22</v>
      </c>
      <c r="K1800" s="1" t="s">
        <v>48</v>
      </c>
      <c r="L1800">
        <v>13.5</v>
      </c>
    </row>
    <row r="1801" spans="1:12" ht="15" customHeight="1">
      <c r="A1801" t="s">
        <v>3059</v>
      </c>
      <c r="B1801" t="s">
        <v>259</v>
      </c>
      <c r="C1801" t="s">
        <v>518</v>
      </c>
      <c r="D1801" t="s">
        <v>346</v>
      </c>
      <c r="E1801" t="s">
        <v>3060</v>
      </c>
      <c r="F1801" s="1" t="s">
        <v>81</v>
      </c>
      <c r="G1801" t="s">
        <v>21</v>
      </c>
      <c r="H1801">
        <v>16.5</v>
      </c>
      <c r="I1801">
        <v>99</v>
      </c>
      <c r="J1801" s="2" t="s">
        <v>22</v>
      </c>
      <c r="K1801" s="1" t="s">
        <v>18</v>
      </c>
      <c r="L1801">
        <v>13</v>
      </c>
    </row>
    <row r="1802" spans="1:12" ht="15" customHeight="1">
      <c r="A1802" t="s">
        <v>3061</v>
      </c>
      <c r="B1802" t="s">
        <v>259</v>
      </c>
      <c r="C1802" t="s">
        <v>518</v>
      </c>
      <c r="D1802" t="s">
        <v>346</v>
      </c>
      <c r="E1802" t="s">
        <v>3062</v>
      </c>
      <c r="F1802" s="1" t="s">
        <v>83</v>
      </c>
      <c r="G1802" t="s">
        <v>21</v>
      </c>
      <c r="H1802">
        <v>18.5</v>
      </c>
      <c r="I1802">
        <v>111</v>
      </c>
      <c r="J1802">
        <v>6</v>
      </c>
      <c r="K1802" s="1" t="s">
        <v>48</v>
      </c>
      <c r="L1802">
        <v>13</v>
      </c>
    </row>
    <row r="1803" spans="1:12" ht="15" customHeight="1">
      <c r="A1803" t="s">
        <v>3063</v>
      </c>
      <c r="B1803" t="s">
        <v>259</v>
      </c>
      <c r="C1803" t="s">
        <v>518</v>
      </c>
      <c r="D1803" t="s">
        <v>346</v>
      </c>
      <c r="E1803" t="s">
        <v>3060</v>
      </c>
      <c r="F1803" s="1" t="s">
        <v>86</v>
      </c>
      <c r="G1803" t="s">
        <v>21</v>
      </c>
      <c r="H1803">
        <v>19</v>
      </c>
      <c r="I1803">
        <v>114</v>
      </c>
      <c r="J1803" s="2" t="s">
        <v>22</v>
      </c>
      <c r="K1803" s="1" t="s">
        <v>18</v>
      </c>
      <c r="L1803">
        <v>14</v>
      </c>
    </row>
    <row r="1804" spans="1:12" ht="15" customHeight="1">
      <c r="A1804" t="s">
        <v>3064</v>
      </c>
      <c r="B1804" t="s">
        <v>259</v>
      </c>
      <c r="C1804" t="s">
        <v>518</v>
      </c>
      <c r="D1804" t="s">
        <v>346</v>
      </c>
      <c r="E1804" t="s">
        <v>3060</v>
      </c>
      <c r="F1804" s="1" t="s">
        <v>88</v>
      </c>
      <c r="G1804" t="s">
        <v>21</v>
      </c>
      <c r="H1804">
        <v>19</v>
      </c>
      <c r="I1804">
        <v>114</v>
      </c>
      <c r="J1804" s="2" t="s">
        <v>22</v>
      </c>
      <c r="K1804" s="1" t="s">
        <v>18</v>
      </c>
      <c r="L1804">
        <v>13</v>
      </c>
    </row>
    <row r="1805" spans="1:12" ht="15" customHeight="1">
      <c r="A1805" t="s">
        <v>3065</v>
      </c>
      <c r="B1805" t="s">
        <v>259</v>
      </c>
      <c r="C1805" t="s">
        <v>518</v>
      </c>
      <c r="D1805" t="s">
        <v>346</v>
      </c>
      <c r="E1805" t="s">
        <v>3060</v>
      </c>
      <c r="F1805" s="1" t="s">
        <v>31</v>
      </c>
      <c r="G1805" t="s">
        <v>21</v>
      </c>
      <c r="H1805">
        <v>19</v>
      </c>
      <c r="I1805">
        <v>114</v>
      </c>
      <c r="J1805" s="2" t="s">
        <v>22</v>
      </c>
      <c r="K1805" s="1" t="s">
        <v>18</v>
      </c>
      <c r="L1805">
        <v>13</v>
      </c>
    </row>
    <row r="1806" spans="1:12" ht="15" customHeight="1">
      <c r="A1806" t="s">
        <v>3066</v>
      </c>
      <c r="B1806" t="s">
        <v>259</v>
      </c>
      <c r="C1806" t="s">
        <v>518</v>
      </c>
      <c r="D1806" t="s">
        <v>346</v>
      </c>
      <c r="E1806" t="s">
        <v>3062</v>
      </c>
      <c r="F1806" s="1" t="s">
        <v>86</v>
      </c>
      <c r="G1806" t="s">
        <v>21</v>
      </c>
      <c r="H1806">
        <v>21</v>
      </c>
      <c r="I1806">
        <v>126</v>
      </c>
      <c r="J1806">
        <v>16</v>
      </c>
      <c r="K1806" s="1" t="s">
        <v>48</v>
      </c>
      <c r="L1806">
        <v>13</v>
      </c>
    </row>
    <row r="1807" spans="1:12" ht="15" customHeight="1">
      <c r="A1807" t="s">
        <v>3067</v>
      </c>
      <c r="B1807" t="s">
        <v>259</v>
      </c>
      <c r="C1807" t="s">
        <v>518</v>
      </c>
      <c r="D1807" t="s">
        <v>346</v>
      </c>
      <c r="E1807" t="s">
        <v>3062</v>
      </c>
      <c r="F1807" s="1" t="s">
        <v>88</v>
      </c>
      <c r="G1807" t="s">
        <v>21</v>
      </c>
      <c r="H1807">
        <v>21</v>
      </c>
      <c r="I1807">
        <v>126</v>
      </c>
      <c r="J1807" s="2" t="s">
        <v>22</v>
      </c>
      <c r="K1807" s="1" t="s">
        <v>48</v>
      </c>
      <c r="L1807">
        <v>13</v>
      </c>
    </row>
    <row r="1808" spans="1:12" ht="15" customHeight="1">
      <c r="A1808" t="s">
        <v>3068</v>
      </c>
      <c r="B1808" t="s">
        <v>259</v>
      </c>
      <c r="C1808" t="s">
        <v>518</v>
      </c>
      <c r="D1808" t="s">
        <v>346</v>
      </c>
      <c r="E1808" t="s">
        <v>3062</v>
      </c>
      <c r="F1808" s="1" t="s">
        <v>31</v>
      </c>
      <c r="G1808" t="s">
        <v>21</v>
      </c>
      <c r="H1808">
        <v>21</v>
      </c>
      <c r="I1808">
        <v>126</v>
      </c>
      <c r="J1808" s="2" t="s">
        <v>22</v>
      </c>
      <c r="K1808" s="1" t="s">
        <v>48</v>
      </c>
      <c r="L1808">
        <v>12.5</v>
      </c>
    </row>
    <row r="1809" spans="1:12" ht="15" customHeight="1">
      <c r="A1809" t="s">
        <v>3069</v>
      </c>
      <c r="B1809" t="s">
        <v>259</v>
      </c>
      <c r="C1809" t="s">
        <v>518</v>
      </c>
      <c r="D1809" t="s">
        <v>346</v>
      </c>
      <c r="E1809" t="s">
        <v>3070</v>
      </c>
      <c r="F1809" s="1" t="s">
        <v>88</v>
      </c>
      <c r="G1809" t="s">
        <v>21</v>
      </c>
      <c r="H1809">
        <v>24</v>
      </c>
      <c r="I1809">
        <v>144</v>
      </c>
      <c r="J1809">
        <v>73</v>
      </c>
      <c r="K1809" s="1" t="s">
        <v>48</v>
      </c>
      <c r="L1809">
        <v>12.5</v>
      </c>
    </row>
    <row r="1810" spans="1:12" ht="15" customHeight="1">
      <c r="A1810" t="s">
        <v>3071</v>
      </c>
      <c r="B1810" t="s">
        <v>259</v>
      </c>
      <c r="C1810" t="s">
        <v>518</v>
      </c>
      <c r="D1810" t="s">
        <v>346</v>
      </c>
      <c r="E1810" t="s">
        <v>3070</v>
      </c>
      <c r="F1810" s="1" t="s">
        <v>31</v>
      </c>
      <c r="G1810" t="s">
        <v>21</v>
      </c>
      <c r="H1810">
        <v>24</v>
      </c>
      <c r="I1810">
        <v>144</v>
      </c>
      <c r="J1810">
        <v>59</v>
      </c>
      <c r="K1810" s="1" t="s">
        <v>48</v>
      </c>
      <c r="L1810">
        <v>13</v>
      </c>
    </row>
    <row r="1811" spans="1:12" ht="15" customHeight="1">
      <c r="A1811" t="s">
        <v>3072</v>
      </c>
      <c r="B1811" t="s">
        <v>259</v>
      </c>
      <c r="C1811" t="s">
        <v>518</v>
      </c>
      <c r="D1811" t="s">
        <v>346</v>
      </c>
      <c r="E1811" t="s">
        <v>3073</v>
      </c>
      <c r="F1811" s="1">
        <v>2017</v>
      </c>
      <c r="G1811" t="s">
        <v>21</v>
      </c>
      <c r="H1811">
        <v>24</v>
      </c>
      <c r="I1811">
        <v>144</v>
      </c>
      <c r="J1811">
        <v>11</v>
      </c>
      <c r="K1811" s="1" t="s">
        <v>18</v>
      </c>
      <c r="L1811">
        <v>13.5</v>
      </c>
    </row>
    <row r="1812" spans="1:12" ht="15" customHeight="1">
      <c r="A1812" t="s">
        <v>3074</v>
      </c>
      <c r="B1812" t="s">
        <v>259</v>
      </c>
      <c r="C1812" t="s">
        <v>518</v>
      </c>
      <c r="D1812" t="s">
        <v>346</v>
      </c>
      <c r="E1812" t="s">
        <v>3073</v>
      </c>
      <c r="F1812" s="1" t="s">
        <v>31</v>
      </c>
      <c r="G1812" t="s">
        <v>21</v>
      </c>
      <c r="H1812">
        <v>27.5</v>
      </c>
      <c r="I1812">
        <v>165</v>
      </c>
      <c r="J1812" s="2" t="s">
        <v>22</v>
      </c>
      <c r="K1812" s="1" t="s">
        <v>18</v>
      </c>
      <c r="L1812">
        <v>13</v>
      </c>
    </row>
    <row r="1813" spans="1:12" ht="15" customHeight="1">
      <c r="A1813" t="s">
        <v>3075</v>
      </c>
      <c r="B1813" t="s">
        <v>259</v>
      </c>
      <c r="C1813" t="s">
        <v>518</v>
      </c>
      <c r="D1813" t="s">
        <v>346</v>
      </c>
      <c r="E1813" t="s">
        <v>3076</v>
      </c>
      <c r="F1813" s="1" t="s">
        <v>79</v>
      </c>
      <c r="G1813" t="s">
        <v>21</v>
      </c>
      <c r="H1813">
        <v>27.5</v>
      </c>
      <c r="I1813">
        <v>165</v>
      </c>
      <c r="J1813">
        <v>29</v>
      </c>
      <c r="K1813" s="1" t="s">
        <v>18</v>
      </c>
      <c r="L1813">
        <v>15</v>
      </c>
    </row>
    <row r="1814" spans="1:12" ht="15" customHeight="1">
      <c r="A1814" t="s">
        <v>3077</v>
      </c>
      <c r="B1814" t="s">
        <v>259</v>
      </c>
      <c r="C1814" t="s">
        <v>518</v>
      </c>
      <c r="D1814" t="s">
        <v>346</v>
      </c>
      <c r="E1814" t="s">
        <v>3076</v>
      </c>
      <c r="F1814" s="1" t="s">
        <v>81</v>
      </c>
      <c r="G1814" t="s">
        <v>21</v>
      </c>
      <c r="H1814">
        <v>27.5</v>
      </c>
      <c r="I1814">
        <v>165</v>
      </c>
      <c r="J1814">
        <v>59</v>
      </c>
      <c r="K1814" s="1" t="s">
        <v>18</v>
      </c>
      <c r="L1814">
        <v>13</v>
      </c>
    </row>
    <row r="1815" spans="1:12" ht="15" customHeight="1">
      <c r="A1815" t="s">
        <v>3078</v>
      </c>
      <c r="B1815" t="s">
        <v>259</v>
      </c>
      <c r="C1815" t="s">
        <v>518</v>
      </c>
      <c r="D1815" t="s">
        <v>346</v>
      </c>
      <c r="E1815" t="s">
        <v>3079</v>
      </c>
      <c r="F1815" s="1" t="s">
        <v>79</v>
      </c>
      <c r="G1815" t="s">
        <v>21</v>
      </c>
      <c r="H1815">
        <v>27.5</v>
      </c>
      <c r="I1815">
        <v>165</v>
      </c>
      <c r="J1815" s="2" t="s">
        <v>22</v>
      </c>
      <c r="K1815" s="1" t="s">
        <v>18</v>
      </c>
      <c r="L1815">
        <v>13</v>
      </c>
    </row>
    <row r="1816" spans="1:12" ht="15" customHeight="1">
      <c r="A1816" t="s">
        <v>3080</v>
      </c>
      <c r="B1816" t="s">
        <v>259</v>
      </c>
      <c r="C1816" t="s">
        <v>518</v>
      </c>
      <c r="D1816" t="s">
        <v>346</v>
      </c>
      <c r="E1816" t="s">
        <v>3079</v>
      </c>
      <c r="F1816" s="1" t="s">
        <v>81</v>
      </c>
      <c r="G1816" t="s">
        <v>21</v>
      </c>
      <c r="H1816">
        <v>27.5</v>
      </c>
      <c r="I1816">
        <v>165</v>
      </c>
      <c r="J1816" s="2" t="s">
        <v>22</v>
      </c>
      <c r="K1816" s="1" t="s">
        <v>18</v>
      </c>
      <c r="L1816">
        <v>13</v>
      </c>
    </row>
    <row r="1817" spans="1:12" ht="15" customHeight="1">
      <c r="A1817" t="s">
        <v>3081</v>
      </c>
      <c r="B1817" t="s">
        <v>259</v>
      </c>
      <c r="C1817" t="s">
        <v>518</v>
      </c>
      <c r="D1817" t="s">
        <v>346</v>
      </c>
      <c r="E1817" t="s">
        <v>3079</v>
      </c>
      <c r="F1817" s="1" t="s">
        <v>88</v>
      </c>
      <c r="G1817" t="s">
        <v>21</v>
      </c>
      <c r="H1817">
        <v>30</v>
      </c>
      <c r="I1817">
        <v>180</v>
      </c>
      <c r="J1817">
        <v>12</v>
      </c>
      <c r="K1817" s="1" t="s">
        <v>18</v>
      </c>
      <c r="L1817">
        <v>13</v>
      </c>
    </row>
    <row r="1818" spans="1:12" ht="15" customHeight="1">
      <c r="A1818" t="s">
        <v>3082</v>
      </c>
      <c r="B1818" t="s">
        <v>259</v>
      </c>
      <c r="C1818" t="s">
        <v>518</v>
      </c>
      <c r="D1818" t="s">
        <v>346</v>
      </c>
      <c r="E1818" t="s">
        <v>3079</v>
      </c>
      <c r="F1818" s="1" t="s">
        <v>31</v>
      </c>
      <c r="G1818" t="s">
        <v>21</v>
      </c>
      <c r="H1818">
        <v>30</v>
      </c>
      <c r="I1818">
        <v>180</v>
      </c>
      <c r="J1818">
        <v>48</v>
      </c>
      <c r="K1818" s="1" t="s">
        <v>18</v>
      </c>
      <c r="L1818">
        <v>13</v>
      </c>
    </row>
    <row r="1819" spans="1:12" ht="15" customHeight="1">
      <c r="A1819" t="s">
        <v>3083</v>
      </c>
      <c r="B1819" t="s">
        <v>259</v>
      </c>
      <c r="C1819" t="s">
        <v>518</v>
      </c>
      <c r="D1819" t="s">
        <v>346</v>
      </c>
      <c r="E1819" t="s">
        <v>3076</v>
      </c>
      <c r="F1819" s="1" t="s">
        <v>86</v>
      </c>
      <c r="G1819" t="s">
        <v>21</v>
      </c>
      <c r="H1819">
        <v>30</v>
      </c>
      <c r="I1819">
        <v>180</v>
      </c>
      <c r="J1819">
        <v>37</v>
      </c>
      <c r="K1819" s="1" t="s">
        <v>18</v>
      </c>
      <c r="L1819">
        <v>13.5</v>
      </c>
    </row>
    <row r="1820" spans="1:12" ht="15" customHeight="1">
      <c r="A1820" t="s">
        <v>3084</v>
      </c>
      <c r="B1820" t="s">
        <v>259</v>
      </c>
      <c r="C1820" t="s">
        <v>518</v>
      </c>
      <c r="D1820" t="s">
        <v>346</v>
      </c>
      <c r="E1820" t="s">
        <v>3076</v>
      </c>
      <c r="F1820" s="1" t="s">
        <v>31</v>
      </c>
      <c r="G1820" t="s">
        <v>21</v>
      </c>
      <c r="H1820">
        <v>30</v>
      </c>
      <c r="I1820">
        <v>180</v>
      </c>
      <c r="J1820">
        <v>108</v>
      </c>
      <c r="K1820" s="1" t="s">
        <v>18</v>
      </c>
      <c r="L1820">
        <v>13</v>
      </c>
    </row>
    <row r="1821" spans="1:12" ht="15" customHeight="1">
      <c r="A1821" t="s">
        <v>3085</v>
      </c>
      <c r="B1821" t="s">
        <v>259</v>
      </c>
      <c r="C1821" t="s">
        <v>518</v>
      </c>
      <c r="D1821" t="s">
        <v>346</v>
      </c>
      <c r="E1821" t="s">
        <v>3086</v>
      </c>
      <c r="F1821" s="1" t="s">
        <v>81</v>
      </c>
      <c r="G1821" t="s">
        <v>21</v>
      </c>
      <c r="H1821">
        <v>36</v>
      </c>
      <c r="I1821">
        <v>216</v>
      </c>
      <c r="J1821">
        <v>95</v>
      </c>
      <c r="K1821" s="1" t="s">
        <v>18</v>
      </c>
      <c r="L1821">
        <v>13</v>
      </c>
    </row>
    <row r="1822" spans="1:12" ht="15" customHeight="1">
      <c r="A1822" t="s">
        <v>3087</v>
      </c>
      <c r="B1822" t="s">
        <v>259</v>
      </c>
      <c r="C1822" t="s">
        <v>518</v>
      </c>
      <c r="D1822" t="s">
        <v>346</v>
      </c>
      <c r="E1822" t="s">
        <v>3086</v>
      </c>
      <c r="F1822" s="1" t="s">
        <v>83</v>
      </c>
      <c r="G1822" t="s">
        <v>21</v>
      </c>
      <c r="H1822">
        <v>36</v>
      </c>
      <c r="I1822">
        <v>216</v>
      </c>
      <c r="J1822">
        <v>4</v>
      </c>
      <c r="K1822" s="1" t="s">
        <v>18</v>
      </c>
      <c r="L1822">
        <v>13</v>
      </c>
    </row>
    <row r="1823" spans="1:12" ht="15" customHeight="1">
      <c r="A1823" t="s">
        <v>3088</v>
      </c>
      <c r="B1823" t="s">
        <v>259</v>
      </c>
      <c r="C1823" t="s">
        <v>518</v>
      </c>
      <c r="D1823" t="s">
        <v>346</v>
      </c>
      <c r="E1823" t="s">
        <v>3089</v>
      </c>
      <c r="F1823" s="1" t="s">
        <v>31</v>
      </c>
      <c r="G1823" t="s">
        <v>21</v>
      </c>
      <c r="H1823">
        <v>38</v>
      </c>
      <c r="I1823">
        <v>228</v>
      </c>
      <c r="J1823" s="2" t="s">
        <v>22</v>
      </c>
      <c r="K1823" s="1" t="s">
        <v>18</v>
      </c>
      <c r="L1823">
        <v>13.5</v>
      </c>
    </row>
    <row r="1824" spans="1:12" ht="15" customHeight="1">
      <c r="A1824" t="s">
        <v>3090</v>
      </c>
      <c r="B1824" t="s">
        <v>259</v>
      </c>
      <c r="C1824" t="s">
        <v>518</v>
      </c>
      <c r="D1824" t="s">
        <v>346</v>
      </c>
      <c r="E1824" t="s">
        <v>3091</v>
      </c>
      <c r="F1824" s="1" t="s">
        <v>88</v>
      </c>
      <c r="G1824" t="s">
        <v>21</v>
      </c>
      <c r="H1824">
        <v>40</v>
      </c>
      <c r="I1824">
        <v>240</v>
      </c>
      <c r="J1824">
        <v>18</v>
      </c>
      <c r="K1824" s="1" t="s">
        <v>48</v>
      </c>
      <c r="L1824">
        <v>13</v>
      </c>
    </row>
    <row r="1825" spans="1:12" ht="15" customHeight="1">
      <c r="A1825" t="s">
        <v>3092</v>
      </c>
      <c r="B1825" t="s">
        <v>259</v>
      </c>
      <c r="C1825" t="s">
        <v>518</v>
      </c>
      <c r="D1825" t="s">
        <v>346</v>
      </c>
      <c r="E1825" t="s">
        <v>3093</v>
      </c>
      <c r="F1825" s="1" t="s">
        <v>86</v>
      </c>
      <c r="G1825" t="s">
        <v>21</v>
      </c>
      <c r="H1825">
        <v>40</v>
      </c>
      <c r="I1825">
        <v>240</v>
      </c>
      <c r="J1825">
        <v>50</v>
      </c>
      <c r="K1825" s="1" t="s">
        <v>18</v>
      </c>
      <c r="L1825">
        <v>15</v>
      </c>
    </row>
    <row r="1826" spans="1:12" ht="15" customHeight="1">
      <c r="A1826" t="s">
        <v>3094</v>
      </c>
      <c r="B1826" t="s">
        <v>259</v>
      </c>
      <c r="C1826" t="s">
        <v>518</v>
      </c>
      <c r="D1826" t="s">
        <v>346</v>
      </c>
      <c r="E1826" t="s">
        <v>3095</v>
      </c>
      <c r="F1826" s="1" t="s">
        <v>88</v>
      </c>
      <c r="G1826" t="s">
        <v>21</v>
      </c>
      <c r="H1826">
        <v>40</v>
      </c>
      <c r="I1826">
        <v>240</v>
      </c>
      <c r="J1826">
        <v>29</v>
      </c>
      <c r="K1826" s="1" t="s">
        <v>18</v>
      </c>
      <c r="L1826">
        <v>13.5</v>
      </c>
    </row>
    <row r="1827" spans="1:12" ht="15" customHeight="1">
      <c r="A1827" t="s">
        <v>3096</v>
      </c>
      <c r="B1827" t="s">
        <v>259</v>
      </c>
      <c r="C1827" t="s">
        <v>518</v>
      </c>
      <c r="D1827" t="s">
        <v>346</v>
      </c>
      <c r="E1827" t="s">
        <v>3093</v>
      </c>
      <c r="F1827" s="1" t="s">
        <v>31</v>
      </c>
      <c r="G1827" t="s">
        <v>21</v>
      </c>
      <c r="H1827">
        <v>40</v>
      </c>
      <c r="I1827">
        <v>240</v>
      </c>
      <c r="J1827">
        <v>58</v>
      </c>
      <c r="K1827" s="1" t="s">
        <v>18</v>
      </c>
      <c r="L1827">
        <v>13.5</v>
      </c>
    </row>
    <row r="1828" spans="1:12" ht="15" customHeight="1">
      <c r="A1828" t="s">
        <v>3097</v>
      </c>
      <c r="B1828" t="s">
        <v>259</v>
      </c>
      <c r="C1828" t="s">
        <v>518</v>
      </c>
      <c r="D1828" t="s">
        <v>346</v>
      </c>
      <c r="E1828" t="s">
        <v>3098</v>
      </c>
      <c r="F1828" s="1" t="s">
        <v>88</v>
      </c>
      <c r="G1828" t="s">
        <v>21</v>
      </c>
      <c r="H1828">
        <v>62</v>
      </c>
      <c r="I1828">
        <v>372</v>
      </c>
      <c r="J1828">
        <v>16</v>
      </c>
      <c r="K1828" s="1" t="s">
        <v>18</v>
      </c>
      <c r="L1828">
        <v>13</v>
      </c>
    </row>
    <row r="1829" spans="1:12" ht="15" customHeight="1">
      <c r="A1829" t="s">
        <v>3099</v>
      </c>
      <c r="B1829" t="s">
        <v>259</v>
      </c>
      <c r="C1829" t="s">
        <v>518</v>
      </c>
      <c r="D1829" t="s">
        <v>346</v>
      </c>
      <c r="E1829" t="s">
        <v>3098</v>
      </c>
      <c r="F1829" s="1" t="s">
        <v>31</v>
      </c>
      <c r="G1829" t="s">
        <v>21</v>
      </c>
      <c r="H1829">
        <v>62</v>
      </c>
      <c r="I1829">
        <v>372</v>
      </c>
      <c r="J1829">
        <v>41</v>
      </c>
      <c r="K1829" s="1" t="s">
        <v>18</v>
      </c>
      <c r="L1829">
        <v>14</v>
      </c>
    </row>
    <row r="1830" spans="1:12" ht="15" customHeight="1">
      <c r="A1830" t="s">
        <v>3100</v>
      </c>
      <c r="B1830" t="s">
        <v>259</v>
      </c>
      <c r="C1830" t="s">
        <v>518</v>
      </c>
      <c r="D1830" t="s">
        <v>346</v>
      </c>
      <c r="E1830" t="s">
        <v>3101</v>
      </c>
      <c r="F1830" s="1" t="s">
        <v>86</v>
      </c>
      <c r="G1830" t="s">
        <v>21</v>
      </c>
      <c r="H1830">
        <v>62</v>
      </c>
      <c r="I1830">
        <v>372</v>
      </c>
      <c r="J1830">
        <v>3</v>
      </c>
      <c r="K1830" s="1" t="s">
        <v>18</v>
      </c>
      <c r="L1830">
        <v>13</v>
      </c>
    </row>
    <row r="1831" spans="1:12" ht="15" customHeight="1">
      <c r="A1831" t="s">
        <v>3102</v>
      </c>
      <c r="B1831" t="s">
        <v>259</v>
      </c>
      <c r="C1831" t="s">
        <v>518</v>
      </c>
      <c r="D1831" t="s">
        <v>346</v>
      </c>
      <c r="E1831" t="s">
        <v>3101</v>
      </c>
      <c r="F1831" s="1" t="s">
        <v>88</v>
      </c>
      <c r="G1831" t="s">
        <v>21</v>
      </c>
      <c r="H1831">
        <v>62</v>
      </c>
      <c r="I1831">
        <v>372</v>
      </c>
      <c r="J1831">
        <v>6</v>
      </c>
      <c r="K1831" s="1" t="s">
        <v>18</v>
      </c>
      <c r="L1831">
        <v>13</v>
      </c>
    </row>
    <row r="1832" spans="1:12" ht="15" customHeight="1">
      <c r="A1832" t="s">
        <v>3103</v>
      </c>
      <c r="B1832" t="s">
        <v>259</v>
      </c>
      <c r="C1832" t="s">
        <v>518</v>
      </c>
      <c r="D1832" t="s">
        <v>346</v>
      </c>
      <c r="E1832" t="s">
        <v>3101</v>
      </c>
      <c r="F1832" s="1" t="s">
        <v>31</v>
      </c>
      <c r="G1832" t="s">
        <v>21</v>
      </c>
      <c r="H1832">
        <v>62</v>
      </c>
      <c r="I1832">
        <v>372</v>
      </c>
      <c r="J1832">
        <v>30</v>
      </c>
      <c r="K1832" s="1" t="s">
        <v>18</v>
      </c>
      <c r="L1832">
        <v>13</v>
      </c>
    </row>
    <row r="1833" spans="1:12" ht="15" customHeight="1">
      <c r="A1833" t="s">
        <v>3104</v>
      </c>
      <c r="B1833" t="s">
        <v>259</v>
      </c>
      <c r="C1833" t="s">
        <v>518</v>
      </c>
      <c r="D1833" t="s">
        <v>346</v>
      </c>
      <c r="E1833" t="s">
        <v>3105</v>
      </c>
      <c r="F1833" s="1" t="s">
        <v>88</v>
      </c>
      <c r="G1833" t="s">
        <v>21</v>
      </c>
      <c r="H1833">
        <v>66</v>
      </c>
      <c r="I1833">
        <v>396</v>
      </c>
      <c r="J1833">
        <v>35</v>
      </c>
      <c r="K1833" s="1" t="s">
        <v>18</v>
      </c>
      <c r="L1833">
        <v>13</v>
      </c>
    </row>
    <row r="1834" spans="1:12" ht="15" customHeight="1">
      <c r="A1834" t="s">
        <v>3106</v>
      </c>
      <c r="B1834" t="s">
        <v>259</v>
      </c>
      <c r="C1834" t="s">
        <v>518</v>
      </c>
      <c r="D1834" t="s">
        <v>346</v>
      </c>
      <c r="E1834" t="s">
        <v>3105</v>
      </c>
      <c r="F1834" s="1" t="s">
        <v>31</v>
      </c>
      <c r="G1834" t="s">
        <v>21</v>
      </c>
      <c r="H1834">
        <v>66</v>
      </c>
      <c r="I1834">
        <v>396</v>
      </c>
      <c r="J1834">
        <v>5</v>
      </c>
      <c r="K1834" s="1" t="s">
        <v>18</v>
      </c>
      <c r="L1834">
        <v>13.5</v>
      </c>
    </row>
    <row r="1835" spans="1:12" ht="15" customHeight="1">
      <c r="A1835" t="s">
        <v>3107</v>
      </c>
      <c r="B1835" t="s">
        <v>259</v>
      </c>
      <c r="C1835" t="s">
        <v>518</v>
      </c>
      <c r="D1835" t="s">
        <v>346</v>
      </c>
      <c r="E1835" t="s">
        <v>3108</v>
      </c>
      <c r="F1835" s="1">
        <v>2017</v>
      </c>
      <c r="G1835" t="s">
        <v>21</v>
      </c>
      <c r="H1835">
        <v>66</v>
      </c>
      <c r="I1835">
        <v>396</v>
      </c>
      <c r="J1835">
        <v>1</v>
      </c>
      <c r="K1835" s="1" t="s">
        <v>1357</v>
      </c>
      <c r="L1835">
        <v>15</v>
      </c>
    </row>
    <row r="1836" spans="1:12" ht="15" customHeight="1">
      <c r="A1836" t="s">
        <v>3109</v>
      </c>
      <c r="B1836" t="s">
        <v>259</v>
      </c>
      <c r="C1836" t="s">
        <v>518</v>
      </c>
      <c r="D1836" t="s">
        <v>346</v>
      </c>
      <c r="E1836" t="s">
        <v>3110</v>
      </c>
      <c r="F1836" s="1" t="s">
        <v>31</v>
      </c>
      <c r="G1836" t="s">
        <v>21</v>
      </c>
      <c r="H1836">
        <v>72</v>
      </c>
      <c r="I1836">
        <v>432</v>
      </c>
      <c r="J1836">
        <v>6</v>
      </c>
      <c r="K1836" s="1" t="s">
        <v>18</v>
      </c>
      <c r="L1836">
        <v>13.5</v>
      </c>
    </row>
    <row r="1837" spans="1:12" ht="15" customHeight="1">
      <c r="A1837" t="s">
        <v>3111</v>
      </c>
      <c r="B1837" t="s">
        <v>259</v>
      </c>
      <c r="C1837" t="s">
        <v>518</v>
      </c>
      <c r="D1837" t="s">
        <v>346</v>
      </c>
      <c r="E1837" t="s">
        <v>3112</v>
      </c>
      <c r="F1837" s="1" t="s">
        <v>31</v>
      </c>
      <c r="G1837" t="s">
        <v>21</v>
      </c>
      <c r="H1837">
        <v>83</v>
      </c>
      <c r="I1837">
        <v>498</v>
      </c>
      <c r="J1837">
        <v>75</v>
      </c>
      <c r="K1837" s="1" t="s">
        <v>18</v>
      </c>
      <c r="L1837">
        <v>13</v>
      </c>
    </row>
    <row r="1838" spans="1:12" ht="15" customHeight="1">
      <c r="A1838" t="s">
        <v>3113</v>
      </c>
      <c r="B1838" t="s">
        <v>259</v>
      </c>
      <c r="C1838" t="s">
        <v>518</v>
      </c>
      <c r="D1838" t="s">
        <v>346</v>
      </c>
      <c r="E1838" t="s">
        <v>3095</v>
      </c>
      <c r="F1838" s="1" t="s">
        <v>86</v>
      </c>
      <c r="G1838" t="s">
        <v>45</v>
      </c>
      <c r="H1838">
        <v>84</v>
      </c>
      <c r="I1838">
        <v>252</v>
      </c>
      <c r="J1838">
        <v>5</v>
      </c>
      <c r="K1838" s="1" t="s">
        <v>18</v>
      </c>
      <c r="L1838">
        <v>13.5</v>
      </c>
    </row>
    <row r="1839" spans="1:12" ht="15" customHeight="1">
      <c r="A1839" t="s">
        <v>3114</v>
      </c>
      <c r="B1839" t="s">
        <v>259</v>
      </c>
      <c r="C1839" t="s">
        <v>518</v>
      </c>
      <c r="D1839" t="s">
        <v>346</v>
      </c>
      <c r="E1839" t="s">
        <v>3093</v>
      </c>
      <c r="F1839" s="1" t="s">
        <v>88</v>
      </c>
      <c r="G1839" t="s">
        <v>45</v>
      </c>
      <c r="H1839">
        <v>84</v>
      </c>
      <c r="I1839">
        <v>252</v>
      </c>
      <c r="J1839">
        <v>9</v>
      </c>
      <c r="K1839" s="1" t="s">
        <v>18</v>
      </c>
      <c r="L1839">
        <v>13.5</v>
      </c>
    </row>
    <row r="1840" spans="1:12" ht="15" customHeight="1">
      <c r="A1840" t="s">
        <v>3115</v>
      </c>
      <c r="B1840" t="s">
        <v>259</v>
      </c>
      <c r="C1840" t="s">
        <v>518</v>
      </c>
      <c r="D1840" t="s">
        <v>346</v>
      </c>
      <c r="E1840" t="s">
        <v>3116</v>
      </c>
      <c r="F1840" s="1">
        <v>2021</v>
      </c>
      <c r="G1840" t="s">
        <v>21</v>
      </c>
      <c r="H1840">
        <v>100</v>
      </c>
      <c r="I1840">
        <v>600</v>
      </c>
      <c r="J1840">
        <v>6</v>
      </c>
      <c r="K1840" s="1" t="s">
        <v>18</v>
      </c>
      <c r="L1840">
        <v>13</v>
      </c>
    </row>
    <row r="1841" spans="1:12" ht="15" customHeight="1">
      <c r="A1841" t="s">
        <v>3117</v>
      </c>
      <c r="B1841" t="s">
        <v>259</v>
      </c>
      <c r="C1841" t="s">
        <v>518</v>
      </c>
      <c r="D1841" t="s">
        <v>346</v>
      </c>
      <c r="E1841" t="s">
        <v>3116</v>
      </c>
      <c r="F1841" s="1" t="s">
        <v>31</v>
      </c>
      <c r="G1841" t="s">
        <v>21</v>
      </c>
      <c r="H1841">
        <v>100</v>
      </c>
      <c r="I1841">
        <v>600</v>
      </c>
      <c r="J1841">
        <v>12</v>
      </c>
      <c r="K1841" s="1" t="s">
        <v>18</v>
      </c>
      <c r="L1841">
        <v>13</v>
      </c>
    </row>
    <row r="1842" spans="1:12" ht="15" customHeight="1">
      <c r="A1842" t="s">
        <v>3118</v>
      </c>
      <c r="B1842" t="s">
        <v>259</v>
      </c>
      <c r="C1842" t="s">
        <v>518</v>
      </c>
      <c r="D1842" t="s">
        <v>346</v>
      </c>
      <c r="E1842" t="s">
        <v>3119</v>
      </c>
      <c r="F1842" s="1" t="s">
        <v>31</v>
      </c>
      <c r="G1842" t="s">
        <v>21</v>
      </c>
      <c r="H1842">
        <v>100</v>
      </c>
      <c r="I1842">
        <v>600</v>
      </c>
      <c r="J1842">
        <v>18</v>
      </c>
      <c r="K1842" s="1" t="s">
        <v>18</v>
      </c>
      <c r="L1842">
        <v>13</v>
      </c>
    </row>
    <row r="1843" spans="1:12" ht="15" customHeight="1">
      <c r="A1843" t="s">
        <v>3120</v>
      </c>
      <c r="B1843" t="s">
        <v>259</v>
      </c>
      <c r="C1843" t="s">
        <v>518</v>
      </c>
      <c r="D1843" t="s">
        <v>346</v>
      </c>
      <c r="E1843" t="s">
        <v>3119</v>
      </c>
      <c r="F1843" s="1" t="s">
        <v>83</v>
      </c>
      <c r="G1843" t="s">
        <v>21</v>
      </c>
      <c r="H1843">
        <v>110</v>
      </c>
      <c r="I1843">
        <v>660</v>
      </c>
      <c r="J1843">
        <v>6</v>
      </c>
      <c r="K1843" s="1" t="s">
        <v>18</v>
      </c>
      <c r="L1843">
        <v>13.5</v>
      </c>
    </row>
    <row r="1844" spans="1:12" ht="15" customHeight="1">
      <c r="A1844" t="s">
        <v>3121</v>
      </c>
      <c r="B1844" t="s">
        <v>259</v>
      </c>
      <c r="C1844" t="s">
        <v>518</v>
      </c>
      <c r="D1844" t="s">
        <v>346</v>
      </c>
      <c r="E1844" t="s">
        <v>3098</v>
      </c>
      <c r="F1844" s="1" t="s">
        <v>83</v>
      </c>
      <c r="G1844" t="s">
        <v>288</v>
      </c>
      <c r="H1844">
        <v>120</v>
      </c>
      <c r="I1844">
        <v>720</v>
      </c>
      <c r="J1844">
        <v>15</v>
      </c>
      <c r="K1844" s="1" t="s">
        <v>18</v>
      </c>
      <c r="L1844">
        <v>13</v>
      </c>
    </row>
    <row r="1845" spans="1:12" ht="15" customHeight="1">
      <c r="A1845" t="s">
        <v>3122</v>
      </c>
      <c r="B1845" t="s">
        <v>259</v>
      </c>
      <c r="C1845" t="s">
        <v>518</v>
      </c>
      <c r="D1845" t="s">
        <v>346</v>
      </c>
      <c r="E1845" t="s">
        <v>3123</v>
      </c>
      <c r="F1845" s="1" t="s">
        <v>86</v>
      </c>
      <c r="G1845" t="s">
        <v>21</v>
      </c>
      <c r="H1845">
        <v>132</v>
      </c>
      <c r="I1845">
        <v>792</v>
      </c>
      <c r="J1845">
        <v>2</v>
      </c>
      <c r="K1845" s="1" t="s">
        <v>18</v>
      </c>
      <c r="L1845">
        <v>13</v>
      </c>
    </row>
    <row r="1846" spans="1:12" ht="15" customHeight="1">
      <c r="A1846" t="s">
        <v>3124</v>
      </c>
      <c r="B1846" t="s">
        <v>259</v>
      </c>
      <c r="C1846" t="s">
        <v>518</v>
      </c>
      <c r="D1846" t="s">
        <v>346</v>
      </c>
      <c r="E1846" t="s">
        <v>3098</v>
      </c>
      <c r="F1846" s="1" t="s">
        <v>88</v>
      </c>
      <c r="G1846" t="s">
        <v>45</v>
      </c>
      <c r="H1846">
        <v>135</v>
      </c>
      <c r="I1846">
        <v>405</v>
      </c>
      <c r="J1846">
        <v>12</v>
      </c>
      <c r="K1846" s="1" t="s">
        <v>18</v>
      </c>
      <c r="L1846">
        <v>13</v>
      </c>
    </row>
    <row r="1847" spans="1:12" ht="15" customHeight="1">
      <c r="A1847" t="s">
        <v>3125</v>
      </c>
      <c r="B1847" t="s">
        <v>259</v>
      </c>
      <c r="C1847" t="s">
        <v>518</v>
      </c>
      <c r="D1847" t="s">
        <v>346</v>
      </c>
      <c r="E1847" t="s">
        <v>3112</v>
      </c>
      <c r="F1847" s="1" t="s">
        <v>86</v>
      </c>
      <c r="G1847" t="s">
        <v>45</v>
      </c>
      <c r="H1847">
        <v>150</v>
      </c>
      <c r="I1847">
        <v>450</v>
      </c>
      <c r="J1847">
        <v>1</v>
      </c>
      <c r="K1847" s="1" t="s">
        <v>18</v>
      </c>
      <c r="L1847">
        <v>13.5</v>
      </c>
    </row>
    <row r="1848" spans="1:12" ht="15" customHeight="1">
      <c r="A1848" t="s">
        <v>3126</v>
      </c>
      <c r="B1848" t="s">
        <v>259</v>
      </c>
      <c r="C1848" t="s">
        <v>518</v>
      </c>
      <c r="D1848" t="s">
        <v>346</v>
      </c>
      <c r="E1848" t="s">
        <v>3127</v>
      </c>
      <c r="F1848" s="1" t="s">
        <v>31</v>
      </c>
      <c r="G1848" t="s">
        <v>21</v>
      </c>
      <c r="H1848">
        <v>150</v>
      </c>
      <c r="I1848">
        <v>900</v>
      </c>
      <c r="J1848">
        <v>6</v>
      </c>
      <c r="K1848" s="1" t="s">
        <v>18</v>
      </c>
      <c r="L1848">
        <v>13.5</v>
      </c>
    </row>
    <row r="1849" spans="1:12" ht="15" customHeight="1">
      <c r="A1849" t="s">
        <v>3128</v>
      </c>
      <c r="B1849" t="s">
        <v>259</v>
      </c>
      <c r="C1849" t="s">
        <v>518</v>
      </c>
      <c r="D1849" t="s">
        <v>346</v>
      </c>
      <c r="E1849" t="s">
        <v>3112</v>
      </c>
      <c r="F1849" s="1" t="s">
        <v>83</v>
      </c>
      <c r="G1849" t="s">
        <v>288</v>
      </c>
      <c r="H1849">
        <v>165</v>
      </c>
      <c r="I1849">
        <v>990</v>
      </c>
      <c r="J1849">
        <v>15</v>
      </c>
      <c r="K1849" s="1" t="s">
        <v>18</v>
      </c>
      <c r="L1849">
        <v>14</v>
      </c>
    </row>
    <row r="1850" spans="1:12" ht="15" customHeight="1">
      <c r="A1850" t="s">
        <v>3129</v>
      </c>
      <c r="B1850" t="s">
        <v>259</v>
      </c>
      <c r="C1850" t="s">
        <v>518</v>
      </c>
      <c r="D1850" t="s">
        <v>346</v>
      </c>
      <c r="E1850" t="s">
        <v>3130</v>
      </c>
      <c r="F1850" s="1" t="s">
        <v>86</v>
      </c>
      <c r="G1850" t="s">
        <v>59</v>
      </c>
      <c r="H1850">
        <v>165</v>
      </c>
      <c r="I1850">
        <v>495</v>
      </c>
      <c r="J1850">
        <v>5</v>
      </c>
      <c r="K1850" s="1" t="s">
        <v>18</v>
      </c>
      <c r="L1850">
        <v>13.5</v>
      </c>
    </row>
    <row r="1851" spans="1:12" ht="15" customHeight="1">
      <c r="A1851" t="s">
        <v>3131</v>
      </c>
      <c r="B1851" t="s">
        <v>259</v>
      </c>
      <c r="C1851" t="s">
        <v>518</v>
      </c>
      <c r="D1851" t="s">
        <v>346</v>
      </c>
      <c r="E1851" t="s">
        <v>3132</v>
      </c>
      <c r="F1851" s="1" t="s">
        <v>86</v>
      </c>
      <c r="G1851" t="s">
        <v>21</v>
      </c>
      <c r="H1851">
        <v>165</v>
      </c>
      <c r="I1851">
        <v>990</v>
      </c>
      <c r="J1851">
        <v>19</v>
      </c>
      <c r="K1851" s="1" t="s">
        <v>18</v>
      </c>
      <c r="L1851">
        <v>13.5</v>
      </c>
    </row>
    <row r="1852" spans="1:12" ht="15" customHeight="1">
      <c r="A1852" t="s">
        <v>3133</v>
      </c>
      <c r="B1852" t="s">
        <v>259</v>
      </c>
      <c r="C1852" t="s">
        <v>518</v>
      </c>
      <c r="D1852" t="s">
        <v>346</v>
      </c>
      <c r="E1852" t="s">
        <v>3130</v>
      </c>
      <c r="F1852" s="1" t="s">
        <v>88</v>
      </c>
      <c r="G1852" t="s">
        <v>59</v>
      </c>
      <c r="H1852">
        <v>195</v>
      </c>
      <c r="I1852">
        <v>585</v>
      </c>
      <c r="J1852">
        <v>3</v>
      </c>
      <c r="K1852" s="1" t="s">
        <v>18</v>
      </c>
      <c r="L1852">
        <v>13</v>
      </c>
    </row>
    <row r="1853" spans="1:12" ht="15" customHeight="1">
      <c r="A1853" t="s">
        <v>3134</v>
      </c>
      <c r="B1853" t="s">
        <v>259</v>
      </c>
      <c r="C1853" t="s">
        <v>518</v>
      </c>
      <c r="D1853" t="s">
        <v>346</v>
      </c>
      <c r="E1853" t="s">
        <v>3116</v>
      </c>
      <c r="F1853" s="1">
        <v>2021</v>
      </c>
      <c r="G1853" t="s">
        <v>45</v>
      </c>
      <c r="H1853">
        <v>210</v>
      </c>
      <c r="I1853">
        <v>630</v>
      </c>
      <c r="J1853">
        <v>1</v>
      </c>
      <c r="K1853" s="1" t="s">
        <v>18</v>
      </c>
      <c r="L1853">
        <v>13</v>
      </c>
    </row>
    <row r="1854" spans="1:12" ht="15" customHeight="1">
      <c r="A1854" t="s">
        <v>3135</v>
      </c>
      <c r="B1854" t="s">
        <v>259</v>
      </c>
      <c r="C1854" t="s">
        <v>518</v>
      </c>
      <c r="D1854" t="s">
        <v>346</v>
      </c>
      <c r="E1854" t="s">
        <v>3130</v>
      </c>
      <c r="F1854" s="1" t="s">
        <v>31</v>
      </c>
      <c r="G1854" t="s">
        <v>59</v>
      </c>
      <c r="H1854">
        <v>225</v>
      </c>
      <c r="I1854">
        <v>675</v>
      </c>
      <c r="J1854">
        <v>12</v>
      </c>
      <c r="K1854" s="1" t="s">
        <v>18</v>
      </c>
      <c r="L1854">
        <v>13.5</v>
      </c>
    </row>
    <row r="1855" spans="1:12" ht="15" customHeight="1">
      <c r="A1855" t="s">
        <v>3136</v>
      </c>
      <c r="B1855" t="s">
        <v>259</v>
      </c>
      <c r="C1855" t="s">
        <v>518</v>
      </c>
      <c r="D1855" t="s">
        <v>346</v>
      </c>
      <c r="E1855" t="s">
        <v>3137</v>
      </c>
      <c r="F1855" s="1">
        <v>2022</v>
      </c>
      <c r="G1855" t="s">
        <v>193</v>
      </c>
      <c r="H1855">
        <v>255</v>
      </c>
      <c r="I1855">
        <f>H1855*6</f>
        <v>1530</v>
      </c>
      <c r="J1855">
        <v>4</v>
      </c>
      <c r="K1855" s="1" t="s">
        <v>48</v>
      </c>
      <c r="L1855">
        <v>14.5</v>
      </c>
    </row>
    <row r="1856" spans="1:12" ht="15" customHeight="1">
      <c r="A1856" t="s">
        <v>3138</v>
      </c>
      <c r="B1856" t="s">
        <v>259</v>
      </c>
      <c r="C1856" t="s">
        <v>518</v>
      </c>
      <c r="D1856" t="s">
        <v>346</v>
      </c>
      <c r="E1856" t="s">
        <v>3123</v>
      </c>
      <c r="F1856" s="1" t="s">
        <v>88</v>
      </c>
      <c r="G1856" t="s">
        <v>45</v>
      </c>
      <c r="H1856">
        <v>295</v>
      </c>
      <c r="I1856">
        <v>885</v>
      </c>
      <c r="J1856">
        <v>3</v>
      </c>
      <c r="K1856" s="1" t="s">
        <v>18</v>
      </c>
      <c r="L1856">
        <v>13.5</v>
      </c>
    </row>
    <row r="1857" spans="1:12" ht="15" customHeight="1">
      <c r="A1857" t="s">
        <v>3139</v>
      </c>
      <c r="B1857" t="s">
        <v>259</v>
      </c>
      <c r="C1857" t="s">
        <v>518</v>
      </c>
      <c r="D1857" t="s">
        <v>346</v>
      </c>
      <c r="E1857" t="s">
        <v>3130</v>
      </c>
      <c r="F1857" s="1" t="s">
        <v>88</v>
      </c>
      <c r="G1857" t="s">
        <v>45</v>
      </c>
      <c r="H1857">
        <v>400</v>
      </c>
      <c r="I1857">
        <v>1200</v>
      </c>
      <c r="J1857">
        <v>3</v>
      </c>
      <c r="K1857" s="1" t="s">
        <v>18</v>
      </c>
      <c r="L1857">
        <v>13</v>
      </c>
    </row>
    <row r="1858" spans="1:12" ht="15" customHeight="1">
      <c r="A1858" t="s">
        <v>3140</v>
      </c>
      <c r="B1858" t="s">
        <v>259</v>
      </c>
      <c r="C1858" t="s">
        <v>518</v>
      </c>
      <c r="D1858" t="s">
        <v>346</v>
      </c>
      <c r="E1858" t="s">
        <v>3141</v>
      </c>
      <c r="F1858" s="1">
        <v>2018</v>
      </c>
      <c r="G1858" t="s">
        <v>21</v>
      </c>
      <c r="H1858">
        <v>55</v>
      </c>
      <c r="I1858">
        <v>330</v>
      </c>
      <c r="J1858">
        <v>13</v>
      </c>
      <c r="K1858" s="1" t="s">
        <v>18</v>
      </c>
      <c r="L1858">
        <v>13</v>
      </c>
    </row>
    <row r="1859" spans="1:12" ht="15" customHeight="1">
      <c r="A1859" t="s">
        <v>3142</v>
      </c>
      <c r="B1859" t="s">
        <v>259</v>
      </c>
      <c r="C1859" t="s">
        <v>518</v>
      </c>
      <c r="D1859" t="s">
        <v>346</v>
      </c>
      <c r="E1859" t="s">
        <v>3143</v>
      </c>
      <c r="F1859" s="1" t="s">
        <v>86</v>
      </c>
      <c r="G1859" t="s">
        <v>21</v>
      </c>
      <c r="H1859">
        <v>72</v>
      </c>
      <c r="I1859">
        <v>432</v>
      </c>
      <c r="J1859">
        <v>5</v>
      </c>
      <c r="K1859" s="1" t="s">
        <v>18</v>
      </c>
      <c r="L1859">
        <v>13.5</v>
      </c>
    </row>
    <row r="1860" spans="1:12" ht="15" customHeight="1">
      <c r="A1860" t="s">
        <v>3144</v>
      </c>
      <c r="B1860" t="s">
        <v>259</v>
      </c>
      <c r="C1860" t="s">
        <v>518</v>
      </c>
      <c r="D1860" t="s">
        <v>3145</v>
      </c>
      <c r="E1860" t="s">
        <v>3146</v>
      </c>
      <c r="F1860" s="1" t="s">
        <v>31</v>
      </c>
      <c r="G1860" t="s">
        <v>21</v>
      </c>
      <c r="H1860">
        <v>25</v>
      </c>
      <c r="I1860">
        <v>150</v>
      </c>
      <c r="J1860" s="2" t="s">
        <v>22</v>
      </c>
      <c r="K1860" s="1" t="s">
        <v>48</v>
      </c>
      <c r="L1860">
        <v>13</v>
      </c>
    </row>
    <row r="1861" spans="1:12" ht="15" customHeight="1">
      <c r="A1861" t="s">
        <v>3147</v>
      </c>
      <c r="B1861" t="s">
        <v>259</v>
      </c>
      <c r="C1861" t="s">
        <v>518</v>
      </c>
      <c r="D1861" t="s">
        <v>3145</v>
      </c>
      <c r="E1861" t="s">
        <v>3146</v>
      </c>
      <c r="F1861" s="1" t="s">
        <v>42</v>
      </c>
      <c r="G1861" t="s">
        <v>21</v>
      </c>
      <c r="H1861">
        <v>25</v>
      </c>
      <c r="I1861">
        <v>150</v>
      </c>
      <c r="J1861" s="2" t="s">
        <v>22</v>
      </c>
      <c r="K1861" s="1" t="s">
        <v>48</v>
      </c>
      <c r="L1861">
        <v>13</v>
      </c>
    </row>
    <row r="1862" spans="1:12" ht="15" customHeight="1">
      <c r="A1862" t="s">
        <v>3148</v>
      </c>
      <c r="B1862" t="s">
        <v>259</v>
      </c>
      <c r="C1862" t="s">
        <v>518</v>
      </c>
      <c r="D1862" t="s">
        <v>3145</v>
      </c>
      <c r="E1862" t="s">
        <v>3149</v>
      </c>
      <c r="F1862" s="1" t="s">
        <v>88</v>
      </c>
      <c r="G1862" t="s">
        <v>21</v>
      </c>
      <c r="H1862">
        <v>30</v>
      </c>
      <c r="I1862">
        <v>180</v>
      </c>
      <c r="J1862">
        <v>12</v>
      </c>
      <c r="K1862" s="1" t="s">
        <v>18</v>
      </c>
      <c r="L1862">
        <v>13.5</v>
      </c>
    </row>
    <row r="1863" spans="1:12" ht="15" customHeight="1">
      <c r="A1863" t="s">
        <v>3150</v>
      </c>
      <c r="B1863" t="s">
        <v>259</v>
      </c>
      <c r="C1863" t="s">
        <v>518</v>
      </c>
      <c r="D1863" t="s">
        <v>3145</v>
      </c>
      <c r="E1863" t="s">
        <v>3151</v>
      </c>
      <c r="F1863" s="1" t="s">
        <v>88</v>
      </c>
      <c r="G1863" t="s">
        <v>21</v>
      </c>
      <c r="H1863">
        <v>30</v>
      </c>
      <c r="I1863">
        <v>180</v>
      </c>
      <c r="J1863">
        <v>49</v>
      </c>
      <c r="K1863" s="1" t="s">
        <v>18</v>
      </c>
      <c r="L1863">
        <v>13.5</v>
      </c>
    </row>
    <row r="1864" spans="1:12" ht="15" customHeight="1">
      <c r="A1864" t="s">
        <v>3152</v>
      </c>
      <c r="B1864" t="s">
        <v>259</v>
      </c>
      <c r="C1864" t="s">
        <v>518</v>
      </c>
      <c r="D1864" t="s">
        <v>3145</v>
      </c>
      <c r="E1864" t="s">
        <v>3149</v>
      </c>
      <c r="F1864" s="1" t="s">
        <v>31</v>
      </c>
      <c r="G1864" t="s">
        <v>21</v>
      </c>
      <c r="H1864">
        <v>33</v>
      </c>
      <c r="I1864">
        <v>198</v>
      </c>
      <c r="J1864" s="2" t="s">
        <v>22</v>
      </c>
      <c r="K1864" s="1" t="s">
        <v>18</v>
      </c>
      <c r="L1864">
        <v>13.5</v>
      </c>
    </row>
    <row r="1865" spans="1:12" ht="15" customHeight="1">
      <c r="A1865" t="s">
        <v>3153</v>
      </c>
      <c r="B1865" t="s">
        <v>259</v>
      </c>
      <c r="C1865" t="s">
        <v>518</v>
      </c>
      <c r="D1865" t="s">
        <v>3145</v>
      </c>
      <c r="E1865" t="s">
        <v>3151</v>
      </c>
      <c r="F1865" s="1" t="s">
        <v>31</v>
      </c>
      <c r="G1865" t="s">
        <v>21</v>
      </c>
      <c r="H1865">
        <v>33</v>
      </c>
      <c r="I1865">
        <v>198</v>
      </c>
      <c r="J1865">
        <v>108</v>
      </c>
      <c r="K1865" s="1" t="s">
        <v>18</v>
      </c>
      <c r="L1865">
        <v>13.5</v>
      </c>
    </row>
    <row r="1866" spans="1:12" ht="15" customHeight="1">
      <c r="A1866" t="s">
        <v>3154</v>
      </c>
      <c r="B1866" t="s">
        <v>259</v>
      </c>
      <c r="C1866" t="s">
        <v>518</v>
      </c>
      <c r="D1866" t="s">
        <v>3145</v>
      </c>
      <c r="E1866" t="s">
        <v>3151</v>
      </c>
      <c r="F1866" s="1">
        <v>2023</v>
      </c>
      <c r="G1866" t="s">
        <v>21</v>
      </c>
      <c r="H1866">
        <v>33</v>
      </c>
      <c r="I1866">
        <v>198</v>
      </c>
      <c r="J1866" s="2" t="s">
        <v>22</v>
      </c>
      <c r="K1866" s="1" t="s">
        <v>18</v>
      </c>
      <c r="L1866">
        <v>13.5</v>
      </c>
    </row>
    <row r="1867" spans="1:12" ht="15" customHeight="1">
      <c r="A1867" t="s">
        <v>3155</v>
      </c>
      <c r="B1867" t="s">
        <v>259</v>
      </c>
      <c r="C1867" t="s">
        <v>518</v>
      </c>
      <c r="D1867" t="s">
        <v>3145</v>
      </c>
      <c r="E1867" t="s">
        <v>3156</v>
      </c>
      <c r="F1867" s="1" t="s">
        <v>88</v>
      </c>
      <c r="G1867" t="s">
        <v>21</v>
      </c>
      <c r="H1867">
        <v>38</v>
      </c>
      <c r="I1867">
        <v>228</v>
      </c>
      <c r="J1867">
        <v>36</v>
      </c>
      <c r="K1867" s="1" t="s">
        <v>18</v>
      </c>
      <c r="L1867">
        <v>13.5</v>
      </c>
    </row>
    <row r="1868" spans="1:12" ht="15" customHeight="1">
      <c r="A1868" t="s">
        <v>3157</v>
      </c>
      <c r="B1868" t="s">
        <v>259</v>
      </c>
      <c r="C1868" t="s">
        <v>518</v>
      </c>
      <c r="D1868" t="s">
        <v>3145</v>
      </c>
      <c r="E1868" t="s">
        <v>3156</v>
      </c>
      <c r="F1868" s="1" t="s">
        <v>31</v>
      </c>
      <c r="G1868" t="s">
        <v>21</v>
      </c>
      <c r="H1868">
        <v>38</v>
      </c>
      <c r="I1868">
        <v>228</v>
      </c>
      <c r="J1868">
        <v>45</v>
      </c>
      <c r="K1868" s="1" t="s">
        <v>18</v>
      </c>
      <c r="L1868">
        <v>13.5</v>
      </c>
    </row>
    <row r="1869" spans="1:12" ht="15" customHeight="1">
      <c r="A1869" t="s">
        <v>3158</v>
      </c>
      <c r="B1869" t="s">
        <v>259</v>
      </c>
      <c r="C1869" t="s">
        <v>518</v>
      </c>
      <c r="D1869" t="s">
        <v>3145</v>
      </c>
      <c r="E1869" t="s">
        <v>3156</v>
      </c>
      <c r="F1869" s="1">
        <v>2023</v>
      </c>
      <c r="G1869" t="s">
        <v>21</v>
      </c>
      <c r="H1869">
        <v>38</v>
      </c>
      <c r="I1869">
        <v>228</v>
      </c>
      <c r="J1869" s="2" t="s">
        <v>22</v>
      </c>
      <c r="K1869" s="1" t="s">
        <v>18</v>
      </c>
      <c r="L1869">
        <v>13.5</v>
      </c>
    </row>
    <row r="1870" spans="1:12" ht="15" customHeight="1">
      <c r="A1870" t="s">
        <v>3159</v>
      </c>
      <c r="B1870" t="s">
        <v>259</v>
      </c>
      <c r="C1870" t="s">
        <v>518</v>
      </c>
      <c r="D1870" t="s">
        <v>3145</v>
      </c>
      <c r="E1870" t="s">
        <v>3160</v>
      </c>
      <c r="F1870" s="1">
        <v>2023</v>
      </c>
      <c r="G1870" t="s">
        <v>21</v>
      </c>
      <c r="H1870">
        <v>38</v>
      </c>
      <c r="I1870">
        <v>228</v>
      </c>
      <c r="J1870" s="2" t="s">
        <v>22</v>
      </c>
      <c r="K1870" s="1" t="s">
        <v>18</v>
      </c>
      <c r="L1870">
        <v>13.5</v>
      </c>
    </row>
    <row r="1871" spans="1:12" ht="15" customHeight="1">
      <c r="A1871" t="s">
        <v>3161</v>
      </c>
      <c r="B1871" t="s">
        <v>259</v>
      </c>
      <c r="C1871" t="s">
        <v>518</v>
      </c>
      <c r="D1871" t="s">
        <v>3145</v>
      </c>
      <c r="E1871" t="s">
        <v>3162</v>
      </c>
      <c r="F1871" s="1" t="s">
        <v>42</v>
      </c>
      <c r="G1871" t="s">
        <v>21</v>
      </c>
      <c r="H1871">
        <v>41.8</v>
      </c>
      <c r="I1871">
        <v>250.79999999999998</v>
      </c>
      <c r="J1871" s="2" t="s">
        <v>22</v>
      </c>
      <c r="K1871" s="1" t="s">
        <v>48</v>
      </c>
      <c r="L1871">
        <v>13</v>
      </c>
    </row>
    <row r="1872" spans="1:12" ht="15" customHeight="1">
      <c r="A1872" t="s">
        <v>3163</v>
      </c>
      <c r="B1872" t="s">
        <v>259</v>
      </c>
      <c r="C1872" t="s">
        <v>518</v>
      </c>
      <c r="D1872" t="s">
        <v>3145</v>
      </c>
      <c r="E1872" t="s">
        <v>3162</v>
      </c>
      <c r="F1872" s="1">
        <v>2022</v>
      </c>
      <c r="G1872" t="s">
        <v>21</v>
      </c>
      <c r="H1872">
        <v>47</v>
      </c>
      <c r="I1872">
        <v>282</v>
      </c>
      <c r="J1872">
        <v>17</v>
      </c>
      <c r="K1872" s="1" t="s">
        <v>48</v>
      </c>
      <c r="L1872">
        <v>13</v>
      </c>
    </row>
    <row r="1873" spans="1:12" ht="15" customHeight="1">
      <c r="A1873" t="s">
        <v>3164</v>
      </c>
      <c r="B1873" t="s">
        <v>259</v>
      </c>
      <c r="C1873" t="s">
        <v>518</v>
      </c>
      <c r="D1873" t="s">
        <v>3145</v>
      </c>
      <c r="E1873" t="s">
        <v>3165</v>
      </c>
      <c r="F1873" s="1" t="s">
        <v>42</v>
      </c>
      <c r="G1873" t="s">
        <v>21</v>
      </c>
      <c r="H1873">
        <v>60</v>
      </c>
      <c r="I1873">
        <v>360</v>
      </c>
      <c r="J1873">
        <v>65</v>
      </c>
      <c r="K1873" s="1" t="s">
        <v>48</v>
      </c>
      <c r="L1873">
        <v>13</v>
      </c>
    </row>
    <row r="1874" spans="1:12" ht="15" customHeight="1">
      <c r="A1874" t="s">
        <v>3166</v>
      </c>
      <c r="B1874" t="s">
        <v>259</v>
      </c>
      <c r="C1874" t="s">
        <v>518</v>
      </c>
      <c r="D1874" t="s">
        <v>3145</v>
      </c>
      <c r="E1874" t="s">
        <v>3167</v>
      </c>
      <c r="F1874" s="1">
        <v>2023</v>
      </c>
      <c r="G1874" t="s">
        <v>21</v>
      </c>
      <c r="H1874">
        <v>63</v>
      </c>
      <c r="I1874">
        <v>378</v>
      </c>
      <c r="J1874">
        <v>5</v>
      </c>
      <c r="K1874" s="1" t="s">
        <v>48</v>
      </c>
      <c r="L1874">
        <v>13</v>
      </c>
    </row>
    <row r="1875" spans="1:12" ht="15" customHeight="1">
      <c r="A1875" t="s">
        <v>3168</v>
      </c>
      <c r="B1875" t="s">
        <v>259</v>
      </c>
      <c r="C1875" t="s">
        <v>518</v>
      </c>
      <c r="D1875" t="s">
        <v>3145</v>
      </c>
      <c r="E1875" t="s">
        <v>3160</v>
      </c>
      <c r="F1875" s="1" t="s">
        <v>31</v>
      </c>
      <c r="G1875" t="s">
        <v>45</v>
      </c>
      <c r="H1875">
        <v>84</v>
      </c>
      <c r="I1875">
        <v>252</v>
      </c>
      <c r="J1875">
        <v>6</v>
      </c>
      <c r="K1875" s="1" t="s">
        <v>18</v>
      </c>
      <c r="L1875">
        <v>13</v>
      </c>
    </row>
    <row r="1876" spans="1:12" ht="15" customHeight="1">
      <c r="A1876" t="s">
        <v>3169</v>
      </c>
      <c r="B1876" t="s">
        <v>259</v>
      </c>
      <c r="C1876" t="s">
        <v>518</v>
      </c>
      <c r="D1876" t="s">
        <v>3145</v>
      </c>
      <c r="E1876" t="s">
        <v>3170</v>
      </c>
      <c r="F1876" s="1">
        <v>2023</v>
      </c>
      <c r="G1876" t="s">
        <v>45</v>
      </c>
      <c r="H1876">
        <v>120</v>
      </c>
      <c r="I1876">
        <v>360</v>
      </c>
      <c r="J1876">
        <v>9</v>
      </c>
      <c r="K1876" s="1" t="s">
        <v>48</v>
      </c>
      <c r="L1876">
        <v>13</v>
      </c>
    </row>
    <row r="1877" spans="1:12" ht="15" customHeight="1">
      <c r="A1877" t="s">
        <v>3171</v>
      </c>
      <c r="B1877" t="s">
        <v>259</v>
      </c>
      <c r="C1877" t="s">
        <v>518</v>
      </c>
      <c r="D1877" t="s">
        <v>3145</v>
      </c>
      <c r="E1877" t="s">
        <v>3172</v>
      </c>
      <c r="F1877" s="1" t="s">
        <v>42</v>
      </c>
      <c r="G1877" t="s">
        <v>45</v>
      </c>
      <c r="H1877">
        <v>122.24</v>
      </c>
      <c r="I1877">
        <v>366.71999999999997</v>
      </c>
      <c r="J1877">
        <v>9</v>
      </c>
      <c r="K1877" s="1" t="s">
        <v>48</v>
      </c>
      <c r="L1877">
        <v>13</v>
      </c>
    </row>
    <row r="1878" spans="1:12" ht="15" customHeight="1">
      <c r="A1878" t="s">
        <v>3173</v>
      </c>
      <c r="B1878" t="s">
        <v>259</v>
      </c>
      <c r="C1878" t="s">
        <v>518</v>
      </c>
      <c r="D1878" t="s">
        <v>3145</v>
      </c>
      <c r="E1878" t="s">
        <v>3174</v>
      </c>
      <c r="F1878" s="1" t="s">
        <v>42</v>
      </c>
      <c r="G1878" t="s">
        <v>45</v>
      </c>
      <c r="H1878">
        <v>128</v>
      </c>
      <c r="I1878">
        <v>384</v>
      </c>
      <c r="J1878">
        <v>3</v>
      </c>
      <c r="K1878" s="1" t="s">
        <v>48</v>
      </c>
      <c r="L1878">
        <v>13</v>
      </c>
    </row>
    <row r="1879" spans="1:12" ht="15" customHeight="1">
      <c r="A1879" t="s">
        <v>3175</v>
      </c>
      <c r="B1879" t="s">
        <v>259</v>
      </c>
      <c r="C1879" t="s">
        <v>518</v>
      </c>
      <c r="D1879" t="s">
        <v>3145</v>
      </c>
      <c r="E1879" t="s">
        <v>3165</v>
      </c>
      <c r="F1879" s="1">
        <v>2023</v>
      </c>
      <c r="G1879" t="s">
        <v>45</v>
      </c>
      <c r="H1879">
        <v>128</v>
      </c>
      <c r="I1879">
        <v>384</v>
      </c>
      <c r="J1879">
        <v>9</v>
      </c>
      <c r="K1879" s="1" t="s">
        <v>48</v>
      </c>
      <c r="L1879">
        <v>13</v>
      </c>
    </row>
    <row r="1880" spans="1:12" ht="15" customHeight="1">
      <c r="A1880" t="s">
        <v>3176</v>
      </c>
      <c r="B1880" t="s">
        <v>259</v>
      </c>
      <c r="C1880" t="s">
        <v>518</v>
      </c>
      <c r="D1880" t="s">
        <v>3145</v>
      </c>
      <c r="E1880" t="s">
        <v>3167</v>
      </c>
      <c r="F1880" s="1" t="s">
        <v>42</v>
      </c>
      <c r="G1880" t="s">
        <v>45</v>
      </c>
      <c r="H1880">
        <v>135</v>
      </c>
      <c r="I1880">
        <v>405</v>
      </c>
      <c r="J1880">
        <v>3</v>
      </c>
      <c r="K1880" s="1" t="s">
        <v>48</v>
      </c>
      <c r="L1880">
        <v>13</v>
      </c>
    </row>
    <row r="1881" spans="1:12" ht="15" customHeight="1">
      <c r="A1881" t="s">
        <v>3177</v>
      </c>
      <c r="B1881" t="s">
        <v>259</v>
      </c>
      <c r="C1881" t="s">
        <v>518</v>
      </c>
      <c r="D1881" t="s">
        <v>3145</v>
      </c>
      <c r="E1881" t="s">
        <v>3178</v>
      </c>
      <c r="F1881" s="1">
        <v>2023</v>
      </c>
      <c r="G1881" t="s">
        <v>21</v>
      </c>
      <c r="H1881">
        <v>50</v>
      </c>
      <c r="I1881">
        <v>300</v>
      </c>
      <c r="J1881">
        <v>40</v>
      </c>
      <c r="K1881" s="1" t="s">
        <v>48</v>
      </c>
      <c r="L1881">
        <v>13</v>
      </c>
    </row>
    <row r="1882" spans="1:12" ht="15" customHeight="1">
      <c r="A1882" t="s">
        <v>3179</v>
      </c>
      <c r="B1882" t="s">
        <v>259</v>
      </c>
      <c r="C1882" t="s">
        <v>518</v>
      </c>
      <c r="D1882" t="s">
        <v>3145</v>
      </c>
      <c r="E1882" t="s">
        <v>3180</v>
      </c>
      <c r="F1882" s="1">
        <v>2023</v>
      </c>
      <c r="G1882" t="s">
        <v>21</v>
      </c>
      <c r="H1882">
        <v>60</v>
      </c>
      <c r="I1882">
        <v>360</v>
      </c>
      <c r="J1882">
        <v>11</v>
      </c>
      <c r="K1882" s="1" t="s">
        <v>48</v>
      </c>
      <c r="L1882">
        <v>13</v>
      </c>
    </row>
    <row r="1883" spans="1:12" ht="15" customHeight="1">
      <c r="A1883" t="s">
        <v>3181</v>
      </c>
      <c r="B1883" t="s">
        <v>259</v>
      </c>
      <c r="C1883" t="s">
        <v>518</v>
      </c>
      <c r="D1883" t="s">
        <v>3182</v>
      </c>
      <c r="E1883" t="s">
        <v>3183</v>
      </c>
      <c r="F1883" s="1" t="s">
        <v>42</v>
      </c>
      <c r="G1883" t="s">
        <v>21</v>
      </c>
      <c r="H1883">
        <v>30</v>
      </c>
      <c r="I1883">
        <v>180</v>
      </c>
      <c r="J1883" s="2" t="s">
        <v>22</v>
      </c>
      <c r="K1883" s="1" t="s">
        <v>18</v>
      </c>
      <c r="L1883">
        <v>14</v>
      </c>
    </row>
    <row r="1884" spans="1:12" ht="15" customHeight="1">
      <c r="A1884" t="s">
        <v>3184</v>
      </c>
      <c r="B1884" t="s">
        <v>259</v>
      </c>
      <c r="C1884" t="s">
        <v>518</v>
      </c>
      <c r="D1884" t="s">
        <v>3182</v>
      </c>
      <c r="E1884" t="s">
        <v>3185</v>
      </c>
      <c r="F1884" s="1" t="s">
        <v>31</v>
      </c>
      <c r="G1884" t="s">
        <v>21</v>
      </c>
      <c r="H1884">
        <v>45</v>
      </c>
      <c r="I1884">
        <v>270</v>
      </c>
      <c r="J1884">
        <v>46</v>
      </c>
      <c r="K1884" s="1" t="s">
        <v>18</v>
      </c>
      <c r="L1884">
        <v>13</v>
      </c>
    </row>
    <row r="1885" spans="1:12" ht="15" customHeight="1">
      <c r="A1885" t="s">
        <v>3186</v>
      </c>
      <c r="B1885" t="s">
        <v>259</v>
      </c>
      <c r="C1885" t="s">
        <v>518</v>
      </c>
      <c r="D1885" t="s">
        <v>3182</v>
      </c>
      <c r="E1885" t="s">
        <v>3187</v>
      </c>
      <c r="F1885" s="1" t="s">
        <v>88</v>
      </c>
      <c r="G1885" t="s">
        <v>21</v>
      </c>
      <c r="H1885">
        <v>45</v>
      </c>
      <c r="I1885">
        <v>270</v>
      </c>
      <c r="J1885">
        <v>42</v>
      </c>
      <c r="K1885" s="1" t="s">
        <v>18</v>
      </c>
      <c r="L1885">
        <v>13.5</v>
      </c>
    </row>
    <row r="1886" spans="1:12" ht="15" customHeight="1">
      <c r="A1886" t="s">
        <v>3188</v>
      </c>
      <c r="B1886" t="s">
        <v>259</v>
      </c>
      <c r="C1886" t="s">
        <v>518</v>
      </c>
      <c r="D1886" t="s">
        <v>3182</v>
      </c>
      <c r="E1886" t="s">
        <v>3189</v>
      </c>
      <c r="F1886" s="1" t="s">
        <v>31</v>
      </c>
      <c r="G1886" t="s">
        <v>21</v>
      </c>
      <c r="H1886">
        <v>45</v>
      </c>
      <c r="I1886">
        <v>270</v>
      </c>
      <c r="J1886" s="2" t="s">
        <v>22</v>
      </c>
      <c r="K1886" s="1" t="s">
        <v>18</v>
      </c>
      <c r="L1886">
        <v>13</v>
      </c>
    </row>
    <row r="1887" spans="1:12" ht="15" customHeight="1">
      <c r="A1887" t="s">
        <v>3190</v>
      </c>
      <c r="B1887" t="s">
        <v>259</v>
      </c>
      <c r="C1887" t="s">
        <v>518</v>
      </c>
      <c r="D1887" t="s">
        <v>3182</v>
      </c>
      <c r="E1887" t="s">
        <v>3191</v>
      </c>
      <c r="F1887" s="1" t="s">
        <v>81</v>
      </c>
      <c r="G1887" t="s">
        <v>21</v>
      </c>
      <c r="H1887">
        <v>50</v>
      </c>
      <c r="I1887">
        <v>300</v>
      </c>
      <c r="J1887">
        <v>24</v>
      </c>
      <c r="K1887" s="1" t="s">
        <v>18</v>
      </c>
      <c r="L1887">
        <v>14</v>
      </c>
    </row>
    <row r="1888" spans="1:12" ht="15" customHeight="1">
      <c r="A1888" t="s">
        <v>3192</v>
      </c>
      <c r="B1888" t="s">
        <v>259</v>
      </c>
      <c r="C1888" t="s">
        <v>518</v>
      </c>
      <c r="D1888" t="s">
        <v>3182</v>
      </c>
      <c r="E1888" t="s">
        <v>3191</v>
      </c>
      <c r="F1888" s="1" t="s">
        <v>83</v>
      </c>
      <c r="G1888" t="s">
        <v>21</v>
      </c>
      <c r="H1888">
        <v>50</v>
      </c>
      <c r="I1888">
        <v>300</v>
      </c>
      <c r="J1888">
        <v>4</v>
      </c>
      <c r="K1888" s="1" t="s">
        <v>18</v>
      </c>
      <c r="L1888">
        <v>14</v>
      </c>
    </row>
    <row r="1889" spans="1:12" ht="15" customHeight="1">
      <c r="A1889" t="s">
        <v>3193</v>
      </c>
      <c r="B1889" t="s">
        <v>259</v>
      </c>
      <c r="C1889" t="s">
        <v>518</v>
      </c>
      <c r="D1889" t="s">
        <v>3182</v>
      </c>
      <c r="E1889" t="s">
        <v>3194</v>
      </c>
      <c r="F1889" s="1" t="s">
        <v>79</v>
      </c>
      <c r="G1889" t="s">
        <v>21</v>
      </c>
      <c r="H1889">
        <v>50</v>
      </c>
      <c r="I1889">
        <v>300</v>
      </c>
      <c r="J1889">
        <v>6</v>
      </c>
      <c r="K1889" s="1" t="s">
        <v>18</v>
      </c>
      <c r="L1889">
        <v>13.5</v>
      </c>
    </row>
    <row r="1890" spans="1:12" ht="15" customHeight="1">
      <c r="A1890" t="s">
        <v>3195</v>
      </c>
      <c r="B1890" t="s">
        <v>259</v>
      </c>
      <c r="C1890" t="s">
        <v>518</v>
      </c>
      <c r="D1890" t="s">
        <v>3182</v>
      </c>
      <c r="E1890" t="s">
        <v>3196</v>
      </c>
      <c r="F1890" s="1" t="s">
        <v>81</v>
      </c>
      <c r="G1890" t="s">
        <v>21</v>
      </c>
      <c r="H1890">
        <v>52</v>
      </c>
      <c r="I1890">
        <v>312</v>
      </c>
      <c r="J1890">
        <v>15</v>
      </c>
      <c r="K1890" s="1" t="s">
        <v>18</v>
      </c>
      <c r="L1890">
        <v>13</v>
      </c>
    </row>
    <row r="1891" spans="1:12" ht="15" customHeight="1">
      <c r="A1891" t="s">
        <v>3197</v>
      </c>
      <c r="B1891" t="s">
        <v>259</v>
      </c>
      <c r="C1891" t="s">
        <v>518</v>
      </c>
      <c r="D1891" t="s">
        <v>3182</v>
      </c>
      <c r="E1891" t="s">
        <v>3198</v>
      </c>
      <c r="F1891" s="1" t="s">
        <v>86</v>
      </c>
      <c r="G1891" t="s">
        <v>21</v>
      </c>
      <c r="H1891">
        <v>55</v>
      </c>
      <c r="I1891">
        <v>330</v>
      </c>
      <c r="J1891">
        <v>6</v>
      </c>
      <c r="K1891" s="1" t="s">
        <v>18</v>
      </c>
      <c r="L1891">
        <v>14</v>
      </c>
    </row>
    <row r="1892" spans="1:12" ht="15" customHeight="1">
      <c r="A1892" t="s">
        <v>3199</v>
      </c>
      <c r="B1892" t="s">
        <v>259</v>
      </c>
      <c r="C1892" t="s">
        <v>518</v>
      </c>
      <c r="D1892" t="s">
        <v>3182</v>
      </c>
      <c r="E1892" t="s">
        <v>3198</v>
      </c>
      <c r="F1892" s="1" t="s">
        <v>88</v>
      </c>
      <c r="G1892" t="s">
        <v>21</v>
      </c>
      <c r="H1892">
        <v>55</v>
      </c>
      <c r="I1892">
        <v>330</v>
      </c>
      <c r="J1892">
        <v>42</v>
      </c>
      <c r="K1892" s="1" t="s">
        <v>18</v>
      </c>
      <c r="L1892">
        <v>13</v>
      </c>
    </row>
    <row r="1893" spans="1:12" ht="15" customHeight="1">
      <c r="A1893" t="s">
        <v>3200</v>
      </c>
      <c r="B1893" t="s">
        <v>259</v>
      </c>
      <c r="C1893" t="s">
        <v>518</v>
      </c>
      <c r="D1893" t="s">
        <v>3182</v>
      </c>
      <c r="E1893" t="s">
        <v>3198</v>
      </c>
      <c r="F1893" s="1" t="s">
        <v>31</v>
      </c>
      <c r="G1893" t="s">
        <v>21</v>
      </c>
      <c r="H1893">
        <v>55</v>
      </c>
      <c r="I1893">
        <v>330</v>
      </c>
      <c r="J1893">
        <v>50</v>
      </c>
      <c r="K1893" s="1" t="s">
        <v>18</v>
      </c>
      <c r="L1893">
        <v>13</v>
      </c>
    </row>
    <row r="1894" spans="1:12" ht="15" customHeight="1">
      <c r="A1894" t="s">
        <v>3201</v>
      </c>
      <c r="B1894" t="s">
        <v>259</v>
      </c>
      <c r="C1894" t="s">
        <v>518</v>
      </c>
      <c r="D1894" t="s">
        <v>3182</v>
      </c>
      <c r="E1894" t="s">
        <v>3191</v>
      </c>
      <c r="F1894" s="1" t="s">
        <v>31</v>
      </c>
      <c r="G1894" t="s">
        <v>21</v>
      </c>
      <c r="H1894">
        <v>55</v>
      </c>
      <c r="I1894">
        <v>330</v>
      </c>
      <c r="J1894">
        <v>59</v>
      </c>
      <c r="K1894" s="1" t="s">
        <v>18</v>
      </c>
      <c r="L1894">
        <v>13.5</v>
      </c>
    </row>
    <row r="1895" spans="1:12" ht="15" customHeight="1">
      <c r="A1895" t="s">
        <v>3202</v>
      </c>
      <c r="B1895" t="s">
        <v>259</v>
      </c>
      <c r="C1895" t="s">
        <v>518</v>
      </c>
      <c r="D1895" t="s">
        <v>3182</v>
      </c>
      <c r="E1895" t="s">
        <v>3203</v>
      </c>
      <c r="F1895" s="1" t="s">
        <v>31</v>
      </c>
      <c r="G1895" t="s">
        <v>21</v>
      </c>
      <c r="H1895">
        <v>55</v>
      </c>
      <c r="I1895">
        <v>330</v>
      </c>
      <c r="J1895">
        <v>60</v>
      </c>
      <c r="K1895" s="1" t="s">
        <v>18</v>
      </c>
      <c r="L1895">
        <v>13.5</v>
      </c>
    </row>
    <row r="1896" spans="1:12" ht="15" customHeight="1">
      <c r="A1896" t="s">
        <v>3204</v>
      </c>
      <c r="B1896" t="s">
        <v>259</v>
      </c>
      <c r="C1896" t="s">
        <v>518</v>
      </c>
      <c r="D1896" t="s">
        <v>3182</v>
      </c>
      <c r="E1896" t="s">
        <v>3196</v>
      </c>
      <c r="F1896" s="1" t="s">
        <v>31</v>
      </c>
      <c r="G1896" t="s">
        <v>21</v>
      </c>
      <c r="H1896">
        <v>56</v>
      </c>
      <c r="I1896">
        <v>336</v>
      </c>
      <c r="J1896">
        <v>64</v>
      </c>
      <c r="K1896" s="1" t="s">
        <v>18</v>
      </c>
      <c r="L1896">
        <v>13</v>
      </c>
    </row>
    <row r="1897" spans="1:12" ht="15" customHeight="1">
      <c r="A1897" t="s">
        <v>3205</v>
      </c>
      <c r="B1897" t="s">
        <v>259</v>
      </c>
      <c r="C1897" t="s">
        <v>518</v>
      </c>
      <c r="D1897" t="s">
        <v>3182</v>
      </c>
      <c r="E1897" t="s">
        <v>3191</v>
      </c>
      <c r="F1897" s="1" t="s">
        <v>88</v>
      </c>
      <c r="G1897" t="s">
        <v>21</v>
      </c>
      <c r="H1897">
        <v>60</v>
      </c>
      <c r="I1897">
        <v>360</v>
      </c>
      <c r="J1897">
        <v>18</v>
      </c>
      <c r="K1897" s="1" t="s">
        <v>18</v>
      </c>
      <c r="L1897">
        <v>13</v>
      </c>
    </row>
    <row r="1898" spans="1:12" ht="15" customHeight="1">
      <c r="A1898" t="s">
        <v>3206</v>
      </c>
      <c r="B1898" t="s">
        <v>259</v>
      </c>
      <c r="C1898" t="s">
        <v>518</v>
      </c>
      <c r="D1898" t="s">
        <v>3182</v>
      </c>
      <c r="E1898" t="s">
        <v>3207</v>
      </c>
      <c r="F1898" s="1" t="s">
        <v>135</v>
      </c>
      <c r="G1898" t="s">
        <v>288</v>
      </c>
      <c r="H1898">
        <v>85</v>
      </c>
      <c r="I1898">
        <v>510</v>
      </c>
      <c r="J1898">
        <v>6</v>
      </c>
      <c r="K1898" s="1" t="s">
        <v>18</v>
      </c>
      <c r="L1898">
        <v>13</v>
      </c>
    </row>
    <row r="1899" spans="1:12" ht="15" customHeight="1">
      <c r="A1899" t="s">
        <v>3208</v>
      </c>
      <c r="B1899" t="s">
        <v>259</v>
      </c>
      <c r="C1899" t="s">
        <v>518</v>
      </c>
      <c r="D1899" t="s">
        <v>3182</v>
      </c>
      <c r="E1899" t="s">
        <v>3209</v>
      </c>
      <c r="F1899" s="1" t="s">
        <v>81</v>
      </c>
      <c r="G1899" t="s">
        <v>288</v>
      </c>
      <c r="H1899">
        <v>120</v>
      </c>
      <c r="I1899">
        <v>720</v>
      </c>
      <c r="J1899">
        <v>14</v>
      </c>
      <c r="K1899" s="1" t="s">
        <v>18</v>
      </c>
      <c r="L1899">
        <v>13.5</v>
      </c>
    </row>
    <row r="1900" spans="1:12" ht="15" customHeight="1">
      <c r="A1900" t="s">
        <v>3210</v>
      </c>
      <c r="B1900" t="s">
        <v>259</v>
      </c>
      <c r="C1900" t="s">
        <v>518</v>
      </c>
      <c r="D1900" t="s">
        <v>3182</v>
      </c>
      <c r="E1900" t="s">
        <v>3198</v>
      </c>
      <c r="F1900" s="1" t="s">
        <v>88</v>
      </c>
      <c r="G1900" t="s">
        <v>45</v>
      </c>
      <c r="H1900">
        <v>120</v>
      </c>
      <c r="I1900">
        <v>360</v>
      </c>
      <c r="J1900">
        <v>3</v>
      </c>
      <c r="K1900" s="1" t="s">
        <v>18</v>
      </c>
      <c r="L1900">
        <v>13</v>
      </c>
    </row>
    <row r="1901" spans="1:12" ht="15" customHeight="1">
      <c r="A1901" t="s">
        <v>3211</v>
      </c>
      <c r="B1901" t="s">
        <v>259</v>
      </c>
      <c r="C1901" t="s">
        <v>518</v>
      </c>
      <c r="D1901" t="s">
        <v>3182</v>
      </c>
      <c r="E1901" t="s">
        <v>3198</v>
      </c>
      <c r="F1901" s="1" t="s">
        <v>31</v>
      </c>
      <c r="G1901" t="s">
        <v>45</v>
      </c>
      <c r="H1901">
        <v>120</v>
      </c>
      <c r="I1901">
        <v>360</v>
      </c>
      <c r="J1901">
        <v>15</v>
      </c>
      <c r="K1901" s="1" t="s">
        <v>18</v>
      </c>
      <c r="L1901">
        <v>13</v>
      </c>
    </row>
    <row r="1902" spans="1:12" ht="15" customHeight="1">
      <c r="A1902" t="s">
        <v>3212</v>
      </c>
      <c r="B1902" t="s">
        <v>259</v>
      </c>
      <c r="C1902" t="s">
        <v>518</v>
      </c>
      <c r="D1902" t="s">
        <v>3182</v>
      </c>
      <c r="E1902" t="s">
        <v>3191</v>
      </c>
      <c r="F1902" s="1" t="s">
        <v>86</v>
      </c>
      <c r="G1902" t="s">
        <v>45</v>
      </c>
      <c r="H1902">
        <v>120</v>
      </c>
      <c r="I1902">
        <v>360</v>
      </c>
      <c r="J1902">
        <v>6</v>
      </c>
      <c r="K1902" s="1" t="s">
        <v>18</v>
      </c>
      <c r="L1902">
        <v>14.5</v>
      </c>
    </row>
    <row r="1903" spans="1:12" ht="15" customHeight="1">
      <c r="A1903" t="s">
        <v>3213</v>
      </c>
      <c r="B1903" t="s">
        <v>259</v>
      </c>
      <c r="C1903" t="s">
        <v>518</v>
      </c>
      <c r="D1903" t="s">
        <v>3182</v>
      </c>
      <c r="E1903" t="s">
        <v>3191</v>
      </c>
      <c r="F1903" s="1" t="s">
        <v>31</v>
      </c>
      <c r="G1903" t="s">
        <v>45</v>
      </c>
      <c r="H1903">
        <v>120</v>
      </c>
      <c r="I1903">
        <v>360</v>
      </c>
      <c r="J1903">
        <v>24</v>
      </c>
      <c r="K1903" s="1" t="s">
        <v>18</v>
      </c>
      <c r="L1903">
        <v>13.5</v>
      </c>
    </row>
    <row r="1904" spans="1:12" ht="15" customHeight="1">
      <c r="A1904" t="s">
        <v>3214</v>
      </c>
      <c r="B1904" t="s">
        <v>259</v>
      </c>
      <c r="C1904" t="s">
        <v>518</v>
      </c>
      <c r="D1904" t="s">
        <v>3182</v>
      </c>
      <c r="E1904" t="s">
        <v>3215</v>
      </c>
      <c r="F1904" s="1">
        <v>2023</v>
      </c>
      <c r="G1904" t="s">
        <v>21</v>
      </c>
      <c r="H1904">
        <v>90</v>
      </c>
      <c r="I1904">
        <v>540</v>
      </c>
      <c r="J1904">
        <v>72</v>
      </c>
      <c r="K1904" s="1" t="s">
        <v>18</v>
      </c>
      <c r="L1904">
        <v>14</v>
      </c>
    </row>
    <row r="1905" spans="1:12" ht="15" customHeight="1">
      <c r="A1905" t="s">
        <v>3216</v>
      </c>
      <c r="B1905" t="s">
        <v>259</v>
      </c>
      <c r="C1905" t="s">
        <v>518</v>
      </c>
      <c r="D1905" t="s">
        <v>3182</v>
      </c>
      <c r="E1905" t="s">
        <v>3217</v>
      </c>
      <c r="F1905" s="1">
        <v>2021</v>
      </c>
      <c r="G1905" t="s">
        <v>21</v>
      </c>
      <c r="H1905">
        <v>45</v>
      </c>
      <c r="I1905">
        <v>270</v>
      </c>
      <c r="J1905">
        <v>3</v>
      </c>
      <c r="K1905" s="1" t="s">
        <v>18</v>
      </c>
      <c r="L1905">
        <v>13.5</v>
      </c>
    </row>
    <row r="1906" spans="1:12" ht="15" customHeight="1">
      <c r="A1906" t="s">
        <v>3218</v>
      </c>
      <c r="B1906" t="s">
        <v>259</v>
      </c>
      <c r="C1906" t="s">
        <v>518</v>
      </c>
      <c r="D1906" t="s">
        <v>3219</v>
      </c>
      <c r="E1906" t="s">
        <v>3220</v>
      </c>
      <c r="F1906" s="1">
        <v>2011</v>
      </c>
      <c r="G1906" t="s">
        <v>288</v>
      </c>
      <c r="H1906">
        <v>450</v>
      </c>
      <c r="I1906">
        <v>2700</v>
      </c>
      <c r="J1906">
        <v>2</v>
      </c>
      <c r="K1906" s="1" t="s">
        <v>48</v>
      </c>
      <c r="L1906">
        <v>13</v>
      </c>
    </row>
    <row r="1907" spans="1:12" ht="15" customHeight="1">
      <c r="A1907" t="s">
        <v>3221</v>
      </c>
      <c r="B1907" t="s">
        <v>259</v>
      </c>
      <c r="C1907" t="s">
        <v>518</v>
      </c>
      <c r="D1907" t="s">
        <v>3219</v>
      </c>
      <c r="E1907" t="s">
        <v>3220</v>
      </c>
      <c r="F1907" s="1">
        <v>2015</v>
      </c>
      <c r="G1907" t="s">
        <v>288</v>
      </c>
      <c r="H1907">
        <v>500</v>
      </c>
      <c r="I1907">
        <v>3000</v>
      </c>
      <c r="J1907">
        <v>3</v>
      </c>
      <c r="K1907" s="1" t="s">
        <v>48</v>
      </c>
      <c r="L1907">
        <v>13</v>
      </c>
    </row>
    <row r="1908" spans="1:12" ht="15" customHeight="1">
      <c r="A1908" t="s">
        <v>3222</v>
      </c>
      <c r="B1908" t="s">
        <v>259</v>
      </c>
      <c r="C1908" t="s">
        <v>518</v>
      </c>
      <c r="D1908" t="s">
        <v>3219</v>
      </c>
      <c r="E1908" t="s">
        <v>3223</v>
      </c>
      <c r="F1908" s="1">
        <v>2009</v>
      </c>
      <c r="G1908" t="s">
        <v>21</v>
      </c>
      <c r="H1908">
        <v>150</v>
      </c>
      <c r="I1908">
        <v>900</v>
      </c>
      <c r="J1908">
        <v>6</v>
      </c>
      <c r="K1908" s="1" t="s">
        <v>48</v>
      </c>
      <c r="L1908">
        <v>13</v>
      </c>
    </row>
    <row r="1909" spans="1:12" ht="15" customHeight="1">
      <c r="A1909" t="s">
        <v>3224</v>
      </c>
      <c r="B1909" t="s">
        <v>259</v>
      </c>
      <c r="C1909" t="s">
        <v>518</v>
      </c>
      <c r="D1909" t="s">
        <v>3225</v>
      </c>
      <c r="E1909" t="s">
        <v>3226</v>
      </c>
      <c r="F1909" s="1" t="s">
        <v>514</v>
      </c>
      <c r="G1909" t="s">
        <v>17</v>
      </c>
      <c r="H1909">
        <v>24</v>
      </c>
      <c r="I1909">
        <v>288</v>
      </c>
      <c r="J1909">
        <v>8</v>
      </c>
      <c r="K1909" s="1" t="s">
        <v>18</v>
      </c>
      <c r="L1909">
        <v>13.5</v>
      </c>
    </row>
    <row r="1910" spans="1:12" ht="15" customHeight="1">
      <c r="A1910" t="s">
        <v>3227</v>
      </c>
      <c r="B1910" t="s">
        <v>259</v>
      </c>
      <c r="C1910" t="s">
        <v>518</v>
      </c>
      <c r="D1910" t="s">
        <v>3225</v>
      </c>
      <c r="E1910" t="s">
        <v>3228</v>
      </c>
      <c r="F1910" s="1">
        <v>2016</v>
      </c>
      <c r="G1910" t="s">
        <v>17</v>
      </c>
      <c r="H1910">
        <v>25</v>
      </c>
      <c r="I1910">
        <v>300</v>
      </c>
      <c r="J1910">
        <v>3</v>
      </c>
      <c r="K1910" s="1" t="s">
        <v>18</v>
      </c>
      <c r="L1910">
        <v>13</v>
      </c>
    </row>
    <row r="1911" spans="1:12" ht="15" customHeight="1">
      <c r="A1911" t="s">
        <v>3229</v>
      </c>
      <c r="B1911" t="s">
        <v>259</v>
      </c>
      <c r="C1911" t="s">
        <v>518</v>
      </c>
      <c r="D1911" t="s">
        <v>3225</v>
      </c>
      <c r="E1911" t="s">
        <v>3230</v>
      </c>
      <c r="F1911" s="1" t="s">
        <v>86</v>
      </c>
      <c r="G1911" t="s">
        <v>21</v>
      </c>
      <c r="H1911">
        <v>27.5</v>
      </c>
      <c r="I1911">
        <v>165</v>
      </c>
      <c r="J1911">
        <v>56</v>
      </c>
      <c r="K1911" s="1" t="s">
        <v>18</v>
      </c>
      <c r="L1911">
        <v>13</v>
      </c>
    </row>
    <row r="1912" spans="1:12" ht="15" customHeight="1">
      <c r="A1912" t="s">
        <v>3231</v>
      </c>
      <c r="B1912" t="s">
        <v>259</v>
      </c>
      <c r="C1912" t="s">
        <v>518</v>
      </c>
      <c r="D1912" t="s">
        <v>3225</v>
      </c>
      <c r="E1912" t="s">
        <v>3230</v>
      </c>
      <c r="F1912" s="1" t="s">
        <v>88</v>
      </c>
      <c r="G1912" t="s">
        <v>21</v>
      </c>
      <c r="H1912">
        <v>27.5</v>
      </c>
      <c r="I1912">
        <v>165</v>
      </c>
      <c r="J1912">
        <v>96</v>
      </c>
      <c r="K1912" s="1" t="s">
        <v>18</v>
      </c>
      <c r="L1912">
        <v>13</v>
      </c>
    </row>
    <row r="1913" spans="1:12" ht="15" customHeight="1">
      <c r="A1913" t="s">
        <v>3232</v>
      </c>
      <c r="B1913" t="s">
        <v>259</v>
      </c>
      <c r="C1913" t="s">
        <v>518</v>
      </c>
      <c r="D1913" t="s">
        <v>3225</v>
      </c>
      <c r="E1913" t="s">
        <v>3233</v>
      </c>
      <c r="F1913" s="1" t="s">
        <v>83</v>
      </c>
      <c r="G1913" t="s">
        <v>17</v>
      </c>
      <c r="H1913">
        <v>30</v>
      </c>
      <c r="I1913">
        <v>360</v>
      </c>
      <c r="J1913">
        <v>75</v>
      </c>
      <c r="K1913" s="1" t="s">
        <v>18</v>
      </c>
      <c r="L1913">
        <v>13.5</v>
      </c>
    </row>
    <row r="1914" spans="1:12" ht="15" customHeight="1">
      <c r="A1914" t="s">
        <v>3234</v>
      </c>
      <c r="B1914" t="s">
        <v>259</v>
      </c>
      <c r="C1914" t="s">
        <v>518</v>
      </c>
      <c r="D1914" t="s">
        <v>3225</v>
      </c>
      <c r="E1914" t="s">
        <v>3233</v>
      </c>
      <c r="F1914" s="1" t="s">
        <v>86</v>
      </c>
      <c r="G1914" t="s">
        <v>21</v>
      </c>
      <c r="H1914">
        <v>30</v>
      </c>
      <c r="I1914">
        <v>180</v>
      </c>
      <c r="J1914">
        <v>119</v>
      </c>
      <c r="K1914" s="1" t="s">
        <v>18</v>
      </c>
      <c r="L1914">
        <v>13.5</v>
      </c>
    </row>
    <row r="1915" spans="1:12" ht="15" customHeight="1">
      <c r="A1915" t="s">
        <v>3235</v>
      </c>
      <c r="B1915" t="s">
        <v>259</v>
      </c>
      <c r="C1915" t="s">
        <v>518</v>
      </c>
      <c r="D1915" t="s">
        <v>3225</v>
      </c>
      <c r="E1915" t="s">
        <v>3233</v>
      </c>
      <c r="F1915" s="1" t="s">
        <v>88</v>
      </c>
      <c r="G1915" t="s">
        <v>21</v>
      </c>
      <c r="H1915">
        <v>30</v>
      </c>
      <c r="I1915">
        <v>180</v>
      </c>
      <c r="J1915" s="2" t="s">
        <v>22</v>
      </c>
      <c r="K1915" s="1" t="s">
        <v>18</v>
      </c>
      <c r="L1915">
        <v>13.5</v>
      </c>
    </row>
    <row r="1916" spans="1:12" ht="15" customHeight="1">
      <c r="A1916" t="s">
        <v>3236</v>
      </c>
      <c r="B1916" t="s">
        <v>259</v>
      </c>
      <c r="C1916" t="s">
        <v>518</v>
      </c>
      <c r="D1916" t="s">
        <v>3225</v>
      </c>
      <c r="E1916" t="s">
        <v>3233</v>
      </c>
      <c r="F1916" s="1" t="s">
        <v>31</v>
      </c>
      <c r="G1916" t="s">
        <v>21</v>
      </c>
      <c r="H1916">
        <v>32</v>
      </c>
      <c r="I1916">
        <v>192</v>
      </c>
      <c r="J1916" s="2" t="s">
        <v>22</v>
      </c>
      <c r="K1916" s="1" t="s">
        <v>18</v>
      </c>
      <c r="L1916">
        <v>13.5</v>
      </c>
    </row>
    <row r="1917" spans="1:12" ht="15" customHeight="1">
      <c r="A1917" t="s">
        <v>3237</v>
      </c>
      <c r="B1917" t="s">
        <v>259</v>
      </c>
      <c r="C1917" t="s">
        <v>518</v>
      </c>
      <c r="D1917" t="s">
        <v>3225</v>
      </c>
      <c r="E1917" t="s">
        <v>3230</v>
      </c>
      <c r="F1917" s="1" t="s">
        <v>31</v>
      </c>
      <c r="G1917" t="s">
        <v>21</v>
      </c>
      <c r="H1917">
        <v>33</v>
      </c>
      <c r="I1917">
        <v>198</v>
      </c>
      <c r="J1917" s="2" t="s">
        <v>22</v>
      </c>
      <c r="K1917" s="1" t="s">
        <v>18</v>
      </c>
      <c r="L1917">
        <v>13</v>
      </c>
    </row>
    <row r="1918" spans="1:12" ht="15" customHeight="1">
      <c r="A1918" t="s">
        <v>3238</v>
      </c>
      <c r="B1918" t="s">
        <v>259</v>
      </c>
      <c r="C1918" t="s">
        <v>518</v>
      </c>
      <c r="D1918" t="s">
        <v>3225</v>
      </c>
      <c r="E1918" t="s">
        <v>3239</v>
      </c>
      <c r="F1918" s="1" t="s">
        <v>86</v>
      </c>
      <c r="G1918" t="s">
        <v>21</v>
      </c>
      <c r="H1918">
        <v>33</v>
      </c>
      <c r="I1918">
        <v>198</v>
      </c>
      <c r="J1918">
        <v>100</v>
      </c>
      <c r="K1918" s="1" t="s">
        <v>18</v>
      </c>
      <c r="L1918">
        <v>13.5</v>
      </c>
    </row>
    <row r="1919" spans="1:12" ht="15" customHeight="1">
      <c r="A1919" t="s">
        <v>3240</v>
      </c>
      <c r="B1919" t="s">
        <v>259</v>
      </c>
      <c r="C1919" t="s">
        <v>518</v>
      </c>
      <c r="D1919" t="s">
        <v>3225</v>
      </c>
      <c r="E1919" t="s">
        <v>3239</v>
      </c>
      <c r="F1919" s="1" t="s">
        <v>88</v>
      </c>
      <c r="G1919" t="s">
        <v>21</v>
      </c>
      <c r="H1919">
        <v>33</v>
      </c>
      <c r="I1919">
        <v>198</v>
      </c>
      <c r="J1919">
        <v>59</v>
      </c>
      <c r="K1919" s="1" t="s">
        <v>18</v>
      </c>
      <c r="L1919">
        <v>13.5</v>
      </c>
    </row>
    <row r="1920" spans="1:12" ht="15" customHeight="1">
      <c r="A1920" t="s">
        <v>3241</v>
      </c>
      <c r="B1920" t="s">
        <v>259</v>
      </c>
      <c r="C1920" t="s">
        <v>518</v>
      </c>
      <c r="D1920" t="s">
        <v>3225</v>
      </c>
      <c r="E1920" t="s">
        <v>3242</v>
      </c>
      <c r="F1920" s="1" t="s">
        <v>86</v>
      </c>
      <c r="G1920" t="s">
        <v>21</v>
      </c>
      <c r="H1920">
        <v>33</v>
      </c>
      <c r="I1920">
        <v>198</v>
      </c>
      <c r="J1920">
        <v>4</v>
      </c>
      <c r="K1920" s="1" t="s">
        <v>18</v>
      </c>
      <c r="L1920">
        <v>13.5</v>
      </c>
    </row>
    <row r="1921" spans="1:12" ht="15" customHeight="1">
      <c r="A1921" t="s">
        <v>3243</v>
      </c>
      <c r="B1921" t="s">
        <v>259</v>
      </c>
      <c r="C1921" t="s">
        <v>518</v>
      </c>
      <c r="D1921" t="s">
        <v>3225</v>
      </c>
      <c r="E1921" t="s">
        <v>3239</v>
      </c>
      <c r="F1921" s="1" t="s">
        <v>31</v>
      </c>
      <c r="G1921" t="s">
        <v>21</v>
      </c>
      <c r="H1921">
        <v>38</v>
      </c>
      <c r="I1921">
        <v>228</v>
      </c>
      <c r="J1921" s="2" t="s">
        <v>22</v>
      </c>
      <c r="K1921" s="1" t="s">
        <v>18</v>
      </c>
      <c r="L1921">
        <v>13.5</v>
      </c>
    </row>
    <row r="1922" spans="1:12" ht="15" customHeight="1">
      <c r="A1922" t="s">
        <v>3244</v>
      </c>
      <c r="B1922" t="s">
        <v>259</v>
      </c>
      <c r="C1922" t="s">
        <v>518</v>
      </c>
      <c r="D1922" t="s">
        <v>3225</v>
      </c>
      <c r="E1922" t="s">
        <v>3242</v>
      </c>
      <c r="F1922" s="1" t="s">
        <v>31</v>
      </c>
      <c r="G1922" t="s">
        <v>21</v>
      </c>
      <c r="H1922">
        <v>38</v>
      </c>
      <c r="I1922">
        <v>228</v>
      </c>
      <c r="J1922" s="2" t="s">
        <v>22</v>
      </c>
      <c r="K1922" s="1" t="s">
        <v>18</v>
      </c>
      <c r="L1922">
        <v>13.5</v>
      </c>
    </row>
    <row r="1923" spans="1:12" ht="15" customHeight="1">
      <c r="A1923" t="s">
        <v>3245</v>
      </c>
      <c r="B1923" t="s">
        <v>259</v>
      </c>
      <c r="C1923" t="s">
        <v>518</v>
      </c>
      <c r="D1923" t="s">
        <v>3225</v>
      </c>
      <c r="E1923" t="s">
        <v>3246</v>
      </c>
      <c r="F1923" s="1" t="s">
        <v>31</v>
      </c>
      <c r="G1923" t="s">
        <v>21</v>
      </c>
      <c r="H1923">
        <v>50</v>
      </c>
      <c r="I1923">
        <v>300</v>
      </c>
      <c r="J1923">
        <v>86</v>
      </c>
      <c r="K1923" s="1" t="s">
        <v>48</v>
      </c>
      <c r="L1923">
        <v>13.5</v>
      </c>
    </row>
    <row r="1924" spans="1:12" ht="15" customHeight="1">
      <c r="A1924" t="s">
        <v>3247</v>
      </c>
      <c r="B1924" t="s">
        <v>259</v>
      </c>
      <c r="C1924" t="s">
        <v>518</v>
      </c>
      <c r="D1924" t="s">
        <v>3225</v>
      </c>
      <c r="E1924" t="s">
        <v>3248</v>
      </c>
      <c r="F1924" s="1">
        <v>2023</v>
      </c>
      <c r="G1924" t="s">
        <v>21</v>
      </c>
      <c r="H1924">
        <v>63</v>
      </c>
      <c r="I1924">
        <v>378</v>
      </c>
      <c r="J1924" s="2" t="s">
        <v>22</v>
      </c>
      <c r="K1924" s="1" t="s">
        <v>48</v>
      </c>
      <c r="L1924">
        <v>13.5</v>
      </c>
    </row>
    <row r="1925" spans="1:12" ht="15" customHeight="1">
      <c r="A1925" t="s">
        <v>3249</v>
      </c>
      <c r="B1925" t="s">
        <v>259</v>
      </c>
      <c r="C1925" t="s">
        <v>518</v>
      </c>
      <c r="D1925" t="s">
        <v>3225</v>
      </c>
      <c r="E1925" t="s">
        <v>3250</v>
      </c>
      <c r="F1925" s="1">
        <v>2023</v>
      </c>
      <c r="G1925" t="s">
        <v>21</v>
      </c>
      <c r="H1925">
        <v>63</v>
      </c>
      <c r="I1925">
        <v>378</v>
      </c>
      <c r="J1925" s="2" t="s">
        <v>22</v>
      </c>
      <c r="K1925" s="1" t="s">
        <v>48</v>
      </c>
      <c r="L1925">
        <v>13.5</v>
      </c>
    </row>
    <row r="1926" spans="1:12" ht="15" customHeight="1">
      <c r="A1926" t="s">
        <v>3251</v>
      </c>
      <c r="B1926" t="s">
        <v>259</v>
      </c>
      <c r="C1926" t="s">
        <v>518</v>
      </c>
      <c r="D1926" t="s">
        <v>3225</v>
      </c>
      <c r="E1926" t="s">
        <v>3252</v>
      </c>
      <c r="F1926" s="1">
        <v>2022</v>
      </c>
      <c r="G1926" t="s">
        <v>21</v>
      </c>
      <c r="H1926">
        <v>65</v>
      </c>
      <c r="I1926">
        <v>390</v>
      </c>
      <c r="J1926">
        <v>22</v>
      </c>
      <c r="K1926" s="1" t="s">
        <v>48</v>
      </c>
      <c r="L1926">
        <v>13.5</v>
      </c>
    </row>
    <row r="1927" spans="1:12" ht="15" customHeight="1">
      <c r="A1927" t="s">
        <v>3253</v>
      </c>
      <c r="B1927" t="s">
        <v>259</v>
      </c>
      <c r="C1927" t="s">
        <v>518</v>
      </c>
      <c r="D1927" t="s">
        <v>3254</v>
      </c>
      <c r="E1927" t="s">
        <v>3255</v>
      </c>
      <c r="F1927" s="1" t="s">
        <v>31</v>
      </c>
      <c r="G1927" t="s">
        <v>21</v>
      </c>
      <c r="H1927">
        <v>30</v>
      </c>
      <c r="I1927">
        <v>180</v>
      </c>
      <c r="J1927">
        <v>66</v>
      </c>
      <c r="K1927" s="1" t="s">
        <v>18</v>
      </c>
      <c r="L1927">
        <v>13</v>
      </c>
    </row>
    <row r="1928" spans="1:12" ht="15" customHeight="1">
      <c r="A1928" t="s">
        <v>3256</v>
      </c>
      <c r="B1928" t="s">
        <v>259</v>
      </c>
      <c r="C1928" t="s">
        <v>518</v>
      </c>
      <c r="D1928" t="s">
        <v>3254</v>
      </c>
      <c r="E1928" t="s">
        <v>3257</v>
      </c>
      <c r="F1928" s="1" t="s">
        <v>31</v>
      </c>
      <c r="G1928" t="s">
        <v>21</v>
      </c>
      <c r="H1928">
        <v>33</v>
      </c>
      <c r="I1928">
        <v>198</v>
      </c>
      <c r="J1928" s="2" t="s">
        <v>22</v>
      </c>
      <c r="K1928" s="1" t="s">
        <v>18</v>
      </c>
      <c r="L1928">
        <v>13</v>
      </c>
    </row>
    <row r="1929" spans="1:12" ht="15" customHeight="1">
      <c r="A1929" t="s">
        <v>3258</v>
      </c>
      <c r="B1929" t="s">
        <v>259</v>
      </c>
      <c r="C1929" t="s">
        <v>518</v>
      </c>
      <c r="D1929" t="s">
        <v>3254</v>
      </c>
      <c r="E1929" t="s">
        <v>3259</v>
      </c>
      <c r="F1929" s="1" t="s">
        <v>31</v>
      </c>
      <c r="G1929" t="s">
        <v>21</v>
      </c>
      <c r="H1929">
        <v>33</v>
      </c>
      <c r="I1929">
        <v>198</v>
      </c>
      <c r="J1929" s="2" t="s">
        <v>22</v>
      </c>
      <c r="K1929" s="1" t="s">
        <v>48</v>
      </c>
      <c r="L1929">
        <v>13</v>
      </c>
    </row>
    <row r="1930" spans="1:12" ht="15" customHeight="1">
      <c r="A1930" t="s">
        <v>3260</v>
      </c>
      <c r="B1930" t="s">
        <v>259</v>
      </c>
      <c r="C1930" t="s">
        <v>518</v>
      </c>
      <c r="D1930" t="s">
        <v>3254</v>
      </c>
      <c r="E1930" t="s">
        <v>3261</v>
      </c>
      <c r="F1930" s="1" t="s">
        <v>88</v>
      </c>
      <c r="G1930" t="s">
        <v>59</v>
      </c>
      <c r="H1930">
        <v>35</v>
      </c>
      <c r="I1930">
        <v>105</v>
      </c>
      <c r="J1930">
        <v>48</v>
      </c>
      <c r="K1930" s="1" t="s">
        <v>48</v>
      </c>
      <c r="L1930">
        <v>13</v>
      </c>
    </row>
    <row r="1931" spans="1:12" ht="15" customHeight="1">
      <c r="A1931" t="s">
        <v>3262</v>
      </c>
      <c r="B1931" t="s">
        <v>259</v>
      </c>
      <c r="C1931" t="s">
        <v>518</v>
      </c>
      <c r="D1931" t="s">
        <v>3254</v>
      </c>
      <c r="E1931" t="s">
        <v>3261</v>
      </c>
      <c r="F1931" s="1" t="s">
        <v>514</v>
      </c>
      <c r="G1931" t="s">
        <v>21</v>
      </c>
      <c r="H1931">
        <v>36</v>
      </c>
      <c r="I1931">
        <v>216</v>
      </c>
      <c r="J1931">
        <v>53</v>
      </c>
      <c r="K1931" s="1" t="s">
        <v>48</v>
      </c>
      <c r="L1931">
        <v>13</v>
      </c>
    </row>
    <row r="1932" spans="1:12" ht="15" customHeight="1">
      <c r="A1932" t="s">
        <v>3263</v>
      </c>
      <c r="B1932" t="s">
        <v>259</v>
      </c>
      <c r="C1932" t="s">
        <v>518</v>
      </c>
      <c r="D1932" t="s">
        <v>3254</v>
      </c>
      <c r="E1932" t="s">
        <v>3264</v>
      </c>
      <c r="F1932" s="1" t="s">
        <v>81</v>
      </c>
      <c r="G1932" t="s">
        <v>21</v>
      </c>
      <c r="H1932">
        <v>36</v>
      </c>
      <c r="I1932">
        <v>216</v>
      </c>
      <c r="J1932">
        <v>83</v>
      </c>
      <c r="K1932" s="1" t="s">
        <v>48</v>
      </c>
      <c r="L1932">
        <v>13</v>
      </c>
    </row>
    <row r="1933" spans="1:12" ht="15" customHeight="1">
      <c r="A1933" t="s">
        <v>3265</v>
      </c>
      <c r="B1933" t="s">
        <v>259</v>
      </c>
      <c r="C1933" t="s">
        <v>518</v>
      </c>
      <c r="D1933" t="s">
        <v>3254</v>
      </c>
      <c r="E1933" t="s">
        <v>3264</v>
      </c>
      <c r="F1933" s="1" t="s">
        <v>83</v>
      </c>
      <c r="G1933" t="s">
        <v>21</v>
      </c>
      <c r="H1933">
        <v>36</v>
      </c>
      <c r="I1933">
        <v>216</v>
      </c>
      <c r="J1933">
        <v>60</v>
      </c>
      <c r="K1933" s="1" t="s">
        <v>48</v>
      </c>
      <c r="L1933">
        <v>13</v>
      </c>
    </row>
    <row r="1934" spans="1:12" ht="15" customHeight="1">
      <c r="A1934" t="s">
        <v>3266</v>
      </c>
      <c r="B1934" t="s">
        <v>259</v>
      </c>
      <c r="C1934" t="s">
        <v>518</v>
      </c>
      <c r="D1934" t="s">
        <v>3254</v>
      </c>
      <c r="E1934" t="s">
        <v>3261</v>
      </c>
      <c r="F1934" s="1" t="s">
        <v>86</v>
      </c>
      <c r="G1934" t="s">
        <v>21</v>
      </c>
      <c r="H1934">
        <v>36</v>
      </c>
      <c r="I1934">
        <v>216</v>
      </c>
      <c r="J1934">
        <v>103</v>
      </c>
      <c r="K1934" s="1" t="s">
        <v>48</v>
      </c>
      <c r="L1934">
        <v>13</v>
      </c>
    </row>
    <row r="1935" spans="1:12" ht="15" customHeight="1">
      <c r="A1935" t="s">
        <v>3267</v>
      </c>
      <c r="B1935" t="s">
        <v>259</v>
      </c>
      <c r="C1935" t="s">
        <v>518</v>
      </c>
      <c r="D1935" t="s">
        <v>3254</v>
      </c>
      <c r="E1935" t="s">
        <v>3261</v>
      </c>
      <c r="F1935" s="1" t="s">
        <v>31</v>
      </c>
      <c r="G1935" t="s">
        <v>21</v>
      </c>
      <c r="H1935">
        <v>40</v>
      </c>
      <c r="I1935">
        <v>240</v>
      </c>
      <c r="J1935">
        <v>111</v>
      </c>
      <c r="K1935" s="1" t="s">
        <v>48</v>
      </c>
      <c r="L1935">
        <v>13</v>
      </c>
    </row>
    <row r="1936" spans="1:12" ht="15" customHeight="1">
      <c r="A1936" t="s">
        <v>3268</v>
      </c>
      <c r="B1936" t="s">
        <v>259</v>
      </c>
      <c r="C1936" t="s">
        <v>518</v>
      </c>
      <c r="D1936" t="s">
        <v>3254</v>
      </c>
      <c r="E1936" t="s">
        <v>3269</v>
      </c>
      <c r="F1936" s="1" t="s">
        <v>31</v>
      </c>
      <c r="G1936" t="s">
        <v>21</v>
      </c>
      <c r="H1936">
        <v>44</v>
      </c>
      <c r="I1936">
        <v>264</v>
      </c>
      <c r="J1936">
        <v>78</v>
      </c>
      <c r="K1936" s="1" t="s">
        <v>18</v>
      </c>
      <c r="L1936">
        <v>13</v>
      </c>
    </row>
    <row r="1937" spans="1:12" ht="15" customHeight="1">
      <c r="A1937" t="s">
        <v>3270</v>
      </c>
      <c r="B1937" t="s">
        <v>259</v>
      </c>
      <c r="C1937" t="s">
        <v>518</v>
      </c>
      <c r="D1937" t="s">
        <v>3254</v>
      </c>
      <c r="E1937" t="s">
        <v>3271</v>
      </c>
      <c r="F1937" s="1" t="s">
        <v>31</v>
      </c>
      <c r="G1937" t="s">
        <v>21</v>
      </c>
      <c r="H1937">
        <v>50</v>
      </c>
      <c r="I1937">
        <v>300</v>
      </c>
      <c r="J1937">
        <v>45</v>
      </c>
      <c r="K1937" s="1" t="s">
        <v>18</v>
      </c>
      <c r="L1937">
        <v>13</v>
      </c>
    </row>
    <row r="1938" spans="1:12" ht="15" customHeight="1">
      <c r="A1938" t="s">
        <v>3272</v>
      </c>
      <c r="B1938" t="s">
        <v>259</v>
      </c>
      <c r="C1938" t="s">
        <v>518</v>
      </c>
      <c r="D1938" t="s">
        <v>3254</v>
      </c>
      <c r="E1938" t="s">
        <v>3273</v>
      </c>
      <c r="F1938" s="1" t="s">
        <v>31</v>
      </c>
      <c r="G1938" t="s">
        <v>21</v>
      </c>
      <c r="H1938">
        <v>50</v>
      </c>
      <c r="I1938">
        <v>300</v>
      </c>
      <c r="J1938">
        <v>45</v>
      </c>
      <c r="K1938" s="1" t="s">
        <v>18</v>
      </c>
      <c r="L1938">
        <v>13</v>
      </c>
    </row>
    <row r="1939" spans="1:12" ht="15" customHeight="1">
      <c r="A1939" t="s">
        <v>3274</v>
      </c>
      <c r="B1939" t="s">
        <v>259</v>
      </c>
      <c r="C1939" t="s">
        <v>518</v>
      </c>
      <c r="D1939" t="s">
        <v>3254</v>
      </c>
      <c r="E1939" t="s">
        <v>3275</v>
      </c>
      <c r="F1939" s="1" t="s">
        <v>31</v>
      </c>
      <c r="G1939" t="s">
        <v>21</v>
      </c>
      <c r="H1939">
        <v>52</v>
      </c>
      <c r="I1939">
        <v>312</v>
      </c>
      <c r="J1939">
        <v>66</v>
      </c>
      <c r="K1939" s="1" t="s">
        <v>18</v>
      </c>
      <c r="L1939">
        <v>13</v>
      </c>
    </row>
    <row r="1940" spans="1:12" ht="15" customHeight="1">
      <c r="A1940" t="s">
        <v>3276</v>
      </c>
      <c r="B1940" t="s">
        <v>259</v>
      </c>
      <c r="C1940" t="s">
        <v>518</v>
      </c>
      <c r="D1940" t="s">
        <v>3254</v>
      </c>
      <c r="E1940" t="s">
        <v>3277</v>
      </c>
      <c r="F1940" s="1" t="s">
        <v>31</v>
      </c>
      <c r="G1940" t="s">
        <v>21</v>
      </c>
      <c r="H1940">
        <v>52</v>
      </c>
      <c r="I1940">
        <v>312</v>
      </c>
      <c r="J1940">
        <v>84</v>
      </c>
      <c r="K1940" s="1" t="s">
        <v>18</v>
      </c>
      <c r="L1940">
        <v>13</v>
      </c>
    </row>
    <row r="1941" spans="1:12" ht="15" customHeight="1">
      <c r="A1941" t="s">
        <v>3278</v>
      </c>
      <c r="B1941" t="s">
        <v>259</v>
      </c>
      <c r="C1941" t="s">
        <v>518</v>
      </c>
      <c r="D1941" t="s">
        <v>3254</v>
      </c>
      <c r="E1941" t="s">
        <v>3279</v>
      </c>
      <c r="F1941" s="1" t="s">
        <v>31</v>
      </c>
      <c r="G1941" t="s">
        <v>21</v>
      </c>
      <c r="H1941">
        <v>60</v>
      </c>
      <c r="I1941">
        <v>360</v>
      </c>
      <c r="J1941">
        <v>24</v>
      </c>
      <c r="K1941" s="1" t="s">
        <v>48</v>
      </c>
      <c r="L1941">
        <v>13</v>
      </c>
    </row>
    <row r="1942" spans="1:12" ht="15" customHeight="1">
      <c r="A1942" t="s">
        <v>3280</v>
      </c>
      <c r="B1942" t="s">
        <v>259</v>
      </c>
      <c r="C1942" t="s">
        <v>518</v>
      </c>
      <c r="D1942" t="s">
        <v>3254</v>
      </c>
      <c r="E1942" t="s">
        <v>3281</v>
      </c>
      <c r="F1942" s="1" t="s">
        <v>31</v>
      </c>
      <c r="G1942" t="s">
        <v>21</v>
      </c>
      <c r="H1942">
        <v>60</v>
      </c>
      <c r="I1942">
        <v>360</v>
      </c>
      <c r="J1942">
        <v>4</v>
      </c>
      <c r="K1942" s="1" t="s">
        <v>48</v>
      </c>
      <c r="L1942">
        <v>13</v>
      </c>
    </row>
    <row r="1943" spans="1:12" ht="15" customHeight="1">
      <c r="A1943" t="s">
        <v>3282</v>
      </c>
      <c r="B1943" t="s">
        <v>259</v>
      </c>
      <c r="C1943" t="s">
        <v>518</v>
      </c>
      <c r="D1943" t="s">
        <v>3254</v>
      </c>
      <c r="E1943" t="s">
        <v>3283</v>
      </c>
      <c r="F1943" s="1" t="s">
        <v>86</v>
      </c>
      <c r="G1943" t="s">
        <v>21</v>
      </c>
      <c r="H1943">
        <v>72</v>
      </c>
      <c r="I1943">
        <v>432</v>
      </c>
      <c r="J1943">
        <v>12</v>
      </c>
      <c r="K1943" s="1" t="s">
        <v>18</v>
      </c>
      <c r="L1943">
        <v>13</v>
      </c>
    </row>
    <row r="1944" spans="1:12" ht="15" customHeight="1">
      <c r="A1944" t="s">
        <v>3284</v>
      </c>
      <c r="B1944" t="s">
        <v>259</v>
      </c>
      <c r="C1944" t="s">
        <v>518</v>
      </c>
      <c r="D1944" t="s">
        <v>3254</v>
      </c>
      <c r="E1944" t="s">
        <v>3283</v>
      </c>
      <c r="F1944" s="1" t="s">
        <v>88</v>
      </c>
      <c r="G1944" t="s">
        <v>59</v>
      </c>
      <c r="H1944">
        <v>72</v>
      </c>
      <c r="I1944">
        <v>216</v>
      </c>
      <c r="J1944">
        <v>9</v>
      </c>
      <c r="K1944" s="1" t="s">
        <v>18</v>
      </c>
      <c r="L1944">
        <v>13</v>
      </c>
    </row>
    <row r="1945" spans="1:12" ht="15" customHeight="1">
      <c r="A1945" t="s">
        <v>3285</v>
      </c>
      <c r="B1945" t="s">
        <v>259</v>
      </c>
      <c r="C1945" t="s">
        <v>518</v>
      </c>
      <c r="D1945" t="s">
        <v>3254</v>
      </c>
      <c r="E1945" t="s">
        <v>3286</v>
      </c>
      <c r="F1945" s="1" t="s">
        <v>88</v>
      </c>
      <c r="G1945" t="s">
        <v>59</v>
      </c>
      <c r="H1945">
        <v>72</v>
      </c>
      <c r="I1945">
        <v>216</v>
      </c>
      <c r="J1945">
        <v>21</v>
      </c>
      <c r="K1945" s="1" t="s">
        <v>18</v>
      </c>
      <c r="L1945">
        <v>13</v>
      </c>
    </row>
    <row r="1946" spans="1:12" ht="15" customHeight="1">
      <c r="A1946" t="s">
        <v>3287</v>
      </c>
      <c r="B1946" t="s">
        <v>259</v>
      </c>
      <c r="C1946" t="s">
        <v>518</v>
      </c>
      <c r="D1946" t="s">
        <v>3254</v>
      </c>
      <c r="E1946" t="s">
        <v>3288</v>
      </c>
      <c r="F1946" s="1" t="s">
        <v>31</v>
      </c>
      <c r="G1946" t="s">
        <v>21</v>
      </c>
      <c r="H1946">
        <v>72</v>
      </c>
      <c r="I1946">
        <v>432</v>
      </c>
      <c r="J1946">
        <v>38</v>
      </c>
      <c r="K1946" s="1" t="s">
        <v>48</v>
      </c>
      <c r="L1946">
        <v>13</v>
      </c>
    </row>
    <row r="1947" spans="1:12" ht="15" customHeight="1">
      <c r="A1947" t="s">
        <v>3289</v>
      </c>
      <c r="B1947" t="s">
        <v>259</v>
      </c>
      <c r="C1947" t="s">
        <v>518</v>
      </c>
      <c r="D1947" t="s">
        <v>3254</v>
      </c>
      <c r="E1947" t="s">
        <v>3290</v>
      </c>
      <c r="F1947" s="1" t="s">
        <v>31</v>
      </c>
      <c r="G1947" t="s">
        <v>21</v>
      </c>
      <c r="H1947">
        <v>72</v>
      </c>
      <c r="I1947">
        <v>432</v>
      </c>
      <c r="J1947">
        <v>64</v>
      </c>
      <c r="K1947" s="1" t="s">
        <v>18</v>
      </c>
      <c r="L1947">
        <v>13</v>
      </c>
    </row>
    <row r="1948" spans="1:12" ht="15" customHeight="1">
      <c r="A1948" t="s">
        <v>3291</v>
      </c>
      <c r="B1948" t="s">
        <v>259</v>
      </c>
      <c r="C1948" t="s">
        <v>518</v>
      </c>
      <c r="D1948" t="s">
        <v>3254</v>
      </c>
      <c r="E1948" t="s">
        <v>3283</v>
      </c>
      <c r="F1948" s="1" t="s">
        <v>31</v>
      </c>
      <c r="G1948" t="s">
        <v>21</v>
      </c>
      <c r="H1948">
        <v>75</v>
      </c>
      <c r="I1948">
        <v>450</v>
      </c>
      <c r="J1948">
        <v>12</v>
      </c>
      <c r="K1948" s="1" t="s">
        <v>18</v>
      </c>
      <c r="L1948">
        <v>13</v>
      </c>
    </row>
    <row r="1949" spans="1:12" ht="15" customHeight="1">
      <c r="A1949" t="s">
        <v>3292</v>
      </c>
      <c r="B1949" t="s">
        <v>259</v>
      </c>
      <c r="C1949" t="s">
        <v>518</v>
      </c>
      <c r="D1949" t="s">
        <v>3254</v>
      </c>
      <c r="E1949" t="s">
        <v>3286</v>
      </c>
      <c r="F1949" s="1" t="s">
        <v>31</v>
      </c>
      <c r="G1949" t="s">
        <v>21</v>
      </c>
      <c r="H1949">
        <v>75</v>
      </c>
      <c r="I1949">
        <v>450</v>
      </c>
      <c r="J1949">
        <v>106</v>
      </c>
      <c r="K1949" s="1" t="s">
        <v>18</v>
      </c>
      <c r="L1949">
        <v>13</v>
      </c>
    </row>
    <row r="1950" spans="1:12" ht="15" customHeight="1">
      <c r="A1950" t="s">
        <v>3293</v>
      </c>
      <c r="B1950" t="s">
        <v>259</v>
      </c>
      <c r="C1950" t="s">
        <v>518</v>
      </c>
      <c r="D1950" t="s">
        <v>3254</v>
      </c>
      <c r="E1950" t="s">
        <v>3294</v>
      </c>
      <c r="F1950" s="1" t="s">
        <v>81</v>
      </c>
      <c r="G1950" t="s">
        <v>21</v>
      </c>
      <c r="H1950">
        <v>78</v>
      </c>
      <c r="I1950">
        <v>468</v>
      </c>
      <c r="J1950">
        <v>1</v>
      </c>
      <c r="K1950" s="1" t="s">
        <v>48</v>
      </c>
      <c r="L1950">
        <v>13</v>
      </c>
    </row>
    <row r="1951" spans="1:12" ht="15" customHeight="1">
      <c r="A1951" t="s">
        <v>3295</v>
      </c>
      <c r="B1951" t="s">
        <v>259</v>
      </c>
      <c r="C1951" t="s">
        <v>518</v>
      </c>
      <c r="D1951" t="s">
        <v>3254</v>
      </c>
      <c r="E1951" t="s">
        <v>3296</v>
      </c>
      <c r="F1951" s="1" t="s">
        <v>79</v>
      </c>
      <c r="G1951" t="s">
        <v>21</v>
      </c>
      <c r="H1951">
        <v>78</v>
      </c>
      <c r="I1951">
        <v>468</v>
      </c>
      <c r="J1951">
        <v>42</v>
      </c>
      <c r="K1951" s="1" t="s">
        <v>18</v>
      </c>
      <c r="L1951">
        <v>13</v>
      </c>
    </row>
    <row r="1952" spans="1:12" ht="15" customHeight="1">
      <c r="A1952" t="s">
        <v>3297</v>
      </c>
      <c r="B1952" t="s">
        <v>259</v>
      </c>
      <c r="C1952" t="s">
        <v>518</v>
      </c>
      <c r="D1952" t="s">
        <v>3254</v>
      </c>
      <c r="E1952" t="s">
        <v>3294</v>
      </c>
      <c r="F1952" s="1" t="s">
        <v>514</v>
      </c>
      <c r="G1952" t="s">
        <v>21</v>
      </c>
      <c r="H1952">
        <v>78</v>
      </c>
      <c r="I1952">
        <v>468</v>
      </c>
      <c r="J1952">
        <v>14</v>
      </c>
      <c r="K1952" s="1" t="s">
        <v>48</v>
      </c>
      <c r="L1952">
        <v>13</v>
      </c>
    </row>
    <row r="1953" spans="1:12" ht="15" customHeight="1">
      <c r="A1953" t="s">
        <v>3298</v>
      </c>
      <c r="B1953" t="s">
        <v>259</v>
      </c>
      <c r="C1953" t="s">
        <v>518</v>
      </c>
      <c r="D1953" t="s">
        <v>3254</v>
      </c>
      <c r="E1953" t="s">
        <v>3294</v>
      </c>
      <c r="F1953" s="1" t="s">
        <v>86</v>
      </c>
      <c r="G1953" t="s">
        <v>21</v>
      </c>
      <c r="H1953">
        <v>82</v>
      </c>
      <c r="I1953">
        <v>492</v>
      </c>
      <c r="J1953">
        <v>24</v>
      </c>
      <c r="K1953" s="1" t="s">
        <v>48</v>
      </c>
      <c r="L1953">
        <v>13.5</v>
      </c>
    </row>
    <row r="1954" spans="1:12" ht="15" customHeight="1">
      <c r="A1954" t="s">
        <v>3299</v>
      </c>
      <c r="B1954" t="s">
        <v>259</v>
      </c>
      <c r="C1954" t="s">
        <v>518</v>
      </c>
      <c r="D1954" t="s">
        <v>3254</v>
      </c>
      <c r="E1954" t="s">
        <v>3296</v>
      </c>
      <c r="F1954" s="1" t="s">
        <v>88</v>
      </c>
      <c r="G1954" t="s">
        <v>59</v>
      </c>
      <c r="H1954">
        <v>82</v>
      </c>
      <c r="I1954">
        <v>246</v>
      </c>
      <c r="J1954">
        <v>6</v>
      </c>
      <c r="K1954" s="1" t="s">
        <v>18</v>
      </c>
      <c r="L1954">
        <v>13</v>
      </c>
    </row>
    <row r="1955" spans="1:12" ht="15" customHeight="1">
      <c r="A1955" t="s">
        <v>3300</v>
      </c>
      <c r="B1955" t="s">
        <v>259</v>
      </c>
      <c r="C1955" t="s">
        <v>518</v>
      </c>
      <c r="D1955" t="s">
        <v>3254</v>
      </c>
      <c r="E1955" t="s">
        <v>3301</v>
      </c>
      <c r="F1955" s="1" t="s">
        <v>514</v>
      </c>
      <c r="G1955" t="s">
        <v>21</v>
      </c>
      <c r="H1955">
        <v>82</v>
      </c>
      <c r="I1955">
        <v>492</v>
      </c>
      <c r="J1955">
        <v>3</v>
      </c>
      <c r="K1955" s="1" t="s">
        <v>18</v>
      </c>
      <c r="L1955">
        <v>15</v>
      </c>
    </row>
    <row r="1956" spans="1:12" ht="15" customHeight="1">
      <c r="A1956" t="s">
        <v>3302</v>
      </c>
      <c r="B1956" t="s">
        <v>259</v>
      </c>
      <c r="C1956" t="s">
        <v>518</v>
      </c>
      <c r="D1956" t="s">
        <v>3254</v>
      </c>
      <c r="E1956" t="s">
        <v>3301</v>
      </c>
      <c r="F1956" s="1" t="s">
        <v>86</v>
      </c>
      <c r="G1956" t="s">
        <v>21</v>
      </c>
      <c r="H1956">
        <v>82</v>
      </c>
      <c r="I1956">
        <v>492</v>
      </c>
      <c r="J1956">
        <v>3</v>
      </c>
      <c r="K1956" s="1" t="s">
        <v>18</v>
      </c>
      <c r="L1956">
        <v>13</v>
      </c>
    </row>
    <row r="1957" spans="1:12" ht="15" customHeight="1">
      <c r="A1957" t="s">
        <v>3303</v>
      </c>
      <c r="B1957" t="s">
        <v>259</v>
      </c>
      <c r="C1957" t="s">
        <v>518</v>
      </c>
      <c r="D1957" t="s">
        <v>3254</v>
      </c>
      <c r="E1957" t="s">
        <v>3301</v>
      </c>
      <c r="F1957" s="1" t="s">
        <v>88</v>
      </c>
      <c r="G1957" t="s">
        <v>59</v>
      </c>
      <c r="H1957">
        <v>82</v>
      </c>
      <c r="I1957">
        <v>246</v>
      </c>
      <c r="J1957">
        <v>12</v>
      </c>
      <c r="K1957" s="1" t="s">
        <v>18</v>
      </c>
      <c r="L1957">
        <v>13</v>
      </c>
    </row>
    <row r="1958" spans="1:12" ht="15" customHeight="1">
      <c r="A1958" t="s">
        <v>3304</v>
      </c>
      <c r="B1958" t="s">
        <v>259</v>
      </c>
      <c r="C1958" t="s">
        <v>518</v>
      </c>
      <c r="D1958" t="s">
        <v>3254</v>
      </c>
      <c r="E1958" t="s">
        <v>3305</v>
      </c>
      <c r="F1958" s="1" t="s">
        <v>81</v>
      </c>
      <c r="G1958" t="s">
        <v>21</v>
      </c>
      <c r="H1958">
        <v>84</v>
      </c>
      <c r="I1958">
        <v>504</v>
      </c>
      <c r="J1958">
        <v>4</v>
      </c>
      <c r="K1958" s="1" t="s">
        <v>18</v>
      </c>
      <c r="L1958">
        <v>13</v>
      </c>
    </row>
    <row r="1959" spans="1:12" ht="15" customHeight="1">
      <c r="A1959" t="s">
        <v>3306</v>
      </c>
      <c r="B1959" t="s">
        <v>259</v>
      </c>
      <c r="C1959" t="s">
        <v>518</v>
      </c>
      <c r="D1959" t="s">
        <v>3254</v>
      </c>
      <c r="E1959" t="s">
        <v>3307</v>
      </c>
      <c r="F1959" s="1" t="s">
        <v>81</v>
      </c>
      <c r="G1959" t="s">
        <v>21</v>
      </c>
      <c r="H1959">
        <v>84</v>
      </c>
      <c r="I1959">
        <v>504</v>
      </c>
      <c r="J1959">
        <v>2</v>
      </c>
      <c r="K1959" s="1" t="s">
        <v>18</v>
      </c>
      <c r="L1959">
        <v>13</v>
      </c>
    </row>
    <row r="1960" spans="1:12" ht="15" customHeight="1">
      <c r="A1960" t="s">
        <v>3308</v>
      </c>
      <c r="B1960" t="s">
        <v>259</v>
      </c>
      <c r="C1960" t="s">
        <v>518</v>
      </c>
      <c r="D1960" t="s">
        <v>3254</v>
      </c>
      <c r="E1960" t="s">
        <v>3296</v>
      </c>
      <c r="F1960" s="1" t="s">
        <v>31</v>
      </c>
      <c r="G1960" t="s">
        <v>21</v>
      </c>
      <c r="H1960">
        <v>95</v>
      </c>
      <c r="I1960">
        <v>570</v>
      </c>
      <c r="J1960">
        <v>18</v>
      </c>
      <c r="K1960" s="1" t="s">
        <v>18</v>
      </c>
      <c r="L1960">
        <v>13</v>
      </c>
    </row>
    <row r="1961" spans="1:12" ht="15" customHeight="1">
      <c r="A1961" t="s">
        <v>3309</v>
      </c>
      <c r="B1961" t="s">
        <v>259</v>
      </c>
      <c r="C1961" t="s">
        <v>518</v>
      </c>
      <c r="D1961" t="s">
        <v>3254</v>
      </c>
      <c r="E1961" t="s">
        <v>3310</v>
      </c>
      <c r="F1961" s="1" t="s">
        <v>31</v>
      </c>
      <c r="G1961" t="s">
        <v>21</v>
      </c>
      <c r="H1961">
        <v>95</v>
      </c>
      <c r="I1961">
        <v>570</v>
      </c>
      <c r="J1961">
        <v>54</v>
      </c>
      <c r="K1961" s="1" t="s">
        <v>18</v>
      </c>
      <c r="L1961">
        <v>13.5</v>
      </c>
    </row>
    <row r="1962" spans="1:12" ht="15" customHeight="1">
      <c r="A1962" t="s">
        <v>3311</v>
      </c>
      <c r="B1962" t="s">
        <v>259</v>
      </c>
      <c r="C1962" t="s">
        <v>518</v>
      </c>
      <c r="D1962" t="s">
        <v>3254</v>
      </c>
      <c r="E1962" t="s">
        <v>3312</v>
      </c>
      <c r="F1962" s="1" t="s">
        <v>88</v>
      </c>
      <c r="G1962" t="s">
        <v>59</v>
      </c>
      <c r="H1962">
        <v>95</v>
      </c>
      <c r="I1962">
        <v>285</v>
      </c>
      <c r="J1962">
        <v>12</v>
      </c>
      <c r="K1962" s="1" t="s">
        <v>18</v>
      </c>
      <c r="L1962">
        <v>13</v>
      </c>
    </row>
    <row r="1963" spans="1:12" ht="15" customHeight="1">
      <c r="A1963" t="s">
        <v>3313</v>
      </c>
      <c r="B1963" t="s">
        <v>259</v>
      </c>
      <c r="C1963" t="s">
        <v>518</v>
      </c>
      <c r="D1963" t="s">
        <v>3254</v>
      </c>
      <c r="E1963" t="s">
        <v>3294</v>
      </c>
      <c r="F1963" s="1" t="s">
        <v>31</v>
      </c>
      <c r="G1963" t="s">
        <v>21</v>
      </c>
      <c r="H1963">
        <v>100</v>
      </c>
      <c r="I1963">
        <v>600</v>
      </c>
      <c r="J1963">
        <v>51</v>
      </c>
      <c r="K1963" s="1" t="s">
        <v>48</v>
      </c>
      <c r="L1963">
        <v>13</v>
      </c>
    </row>
    <row r="1964" spans="1:12" ht="15" customHeight="1">
      <c r="A1964" t="s">
        <v>3314</v>
      </c>
      <c r="B1964" t="s">
        <v>259</v>
      </c>
      <c r="C1964" t="s">
        <v>518</v>
      </c>
      <c r="D1964" t="s">
        <v>3254</v>
      </c>
      <c r="E1964" t="s">
        <v>3315</v>
      </c>
      <c r="F1964" s="1" t="s">
        <v>31</v>
      </c>
      <c r="G1964" t="s">
        <v>21</v>
      </c>
      <c r="H1964">
        <v>125</v>
      </c>
      <c r="I1964">
        <v>750</v>
      </c>
      <c r="J1964">
        <v>54</v>
      </c>
      <c r="K1964" s="1" t="s">
        <v>18</v>
      </c>
      <c r="L1964">
        <v>13</v>
      </c>
    </row>
    <row r="1965" spans="1:12" ht="15" customHeight="1">
      <c r="A1965" t="s">
        <v>3316</v>
      </c>
      <c r="B1965" t="s">
        <v>259</v>
      </c>
      <c r="C1965" t="s">
        <v>518</v>
      </c>
      <c r="D1965" t="s">
        <v>3254</v>
      </c>
      <c r="E1965" t="s">
        <v>3317</v>
      </c>
      <c r="F1965" s="1" t="s">
        <v>514</v>
      </c>
      <c r="G1965" t="s">
        <v>45</v>
      </c>
      <c r="H1965">
        <v>125</v>
      </c>
      <c r="I1965">
        <v>375</v>
      </c>
      <c r="J1965">
        <v>22</v>
      </c>
      <c r="K1965" s="1" t="s">
        <v>18</v>
      </c>
      <c r="L1965">
        <v>15</v>
      </c>
    </row>
    <row r="1966" spans="1:12" ht="15" customHeight="1">
      <c r="A1966" t="s">
        <v>3318</v>
      </c>
      <c r="B1966" t="s">
        <v>259</v>
      </c>
      <c r="C1966" t="s">
        <v>518</v>
      </c>
      <c r="D1966" t="s">
        <v>3254</v>
      </c>
      <c r="E1966" t="s">
        <v>3317</v>
      </c>
      <c r="F1966" s="1" t="s">
        <v>79</v>
      </c>
      <c r="G1966" t="s">
        <v>501</v>
      </c>
      <c r="H1966">
        <v>125</v>
      </c>
      <c r="I1966">
        <v>125</v>
      </c>
      <c r="J1966">
        <v>17</v>
      </c>
      <c r="K1966" s="1" t="s">
        <v>18</v>
      </c>
      <c r="L1966">
        <v>13</v>
      </c>
    </row>
    <row r="1967" spans="1:12" ht="15" customHeight="1">
      <c r="A1967" t="s">
        <v>3319</v>
      </c>
      <c r="B1967" t="s">
        <v>259</v>
      </c>
      <c r="C1967" t="s">
        <v>518</v>
      </c>
      <c r="D1967" t="s">
        <v>3254</v>
      </c>
      <c r="E1967" t="s">
        <v>3320</v>
      </c>
      <c r="F1967" s="1" t="s">
        <v>31</v>
      </c>
      <c r="G1967" t="s">
        <v>21</v>
      </c>
      <c r="H1967">
        <v>130</v>
      </c>
      <c r="I1967">
        <v>780</v>
      </c>
      <c r="J1967">
        <v>24</v>
      </c>
      <c r="K1967" s="1" t="s">
        <v>18</v>
      </c>
      <c r="L1967">
        <v>13</v>
      </c>
    </row>
    <row r="1968" spans="1:12" ht="15" customHeight="1">
      <c r="A1968" t="s">
        <v>3321</v>
      </c>
      <c r="B1968" t="s">
        <v>259</v>
      </c>
      <c r="C1968" t="s">
        <v>518</v>
      </c>
      <c r="D1968" t="s">
        <v>3254</v>
      </c>
      <c r="E1968" t="s">
        <v>3296</v>
      </c>
      <c r="F1968" s="1" t="s">
        <v>31</v>
      </c>
      <c r="G1968" t="s">
        <v>45</v>
      </c>
      <c r="H1968">
        <v>195</v>
      </c>
      <c r="I1968">
        <v>585</v>
      </c>
      <c r="J1968">
        <v>6</v>
      </c>
      <c r="K1968" s="1" t="s">
        <v>18</v>
      </c>
      <c r="L1968">
        <v>13</v>
      </c>
    </row>
    <row r="1969" spans="1:12" ht="15" customHeight="1">
      <c r="A1969" t="s">
        <v>3322</v>
      </c>
      <c r="B1969" t="s">
        <v>259</v>
      </c>
      <c r="C1969" t="s">
        <v>518</v>
      </c>
      <c r="D1969" t="s">
        <v>3254</v>
      </c>
      <c r="E1969" t="s">
        <v>3323</v>
      </c>
      <c r="F1969" s="1" t="s">
        <v>31</v>
      </c>
      <c r="G1969" t="s">
        <v>45</v>
      </c>
      <c r="H1969">
        <v>195</v>
      </c>
      <c r="I1969">
        <v>585</v>
      </c>
      <c r="J1969">
        <v>6</v>
      </c>
      <c r="K1969" s="1" t="s">
        <v>18</v>
      </c>
      <c r="L1969">
        <v>13</v>
      </c>
    </row>
    <row r="1970" spans="1:12" ht="15" customHeight="1">
      <c r="A1970" t="s">
        <v>3324</v>
      </c>
      <c r="B1970" t="s">
        <v>259</v>
      </c>
      <c r="C1970" t="s">
        <v>518</v>
      </c>
      <c r="D1970" t="s">
        <v>3254</v>
      </c>
      <c r="E1970" t="s">
        <v>3294</v>
      </c>
      <c r="F1970" s="1" t="s">
        <v>83</v>
      </c>
      <c r="G1970" t="s">
        <v>45</v>
      </c>
      <c r="H1970">
        <v>200</v>
      </c>
      <c r="I1970">
        <v>600</v>
      </c>
      <c r="J1970">
        <v>2</v>
      </c>
      <c r="K1970" s="1" t="s">
        <v>48</v>
      </c>
      <c r="L1970">
        <v>13.5</v>
      </c>
    </row>
    <row r="1971" spans="1:12" ht="15" customHeight="1">
      <c r="A1971" t="s">
        <v>3325</v>
      </c>
      <c r="B1971" t="s">
        <v>259</v>
      </c>
      <c r="C1971" t="s">
        <v>518</v>
      </c>
      <c r="D1971" t="s">
        <v>3254</v>
      </c>
      <c r="E1971" t="s">
        <v>3312</v>
      </c>
      <c r="F1971" s="1">
        <v>2022</v>
      </c>
      <c r="G1971" t="s">
        <v>45</v>
      </c>
      <c r="H1971">
        <v>200</v>
      </c>
      <c r="I1971">
        <v>600</v>
      </c>
      <c r="J1971">
        <v>3</v>
      </c>
      <c r="K1971" s="1" t="s">
        <v>18</v>
      </c>
      <c r="L1971">
        <v>13</v>
      </c>
    </row>
    <row r="1972" spans="1:12" ht="15" customHeight="1">
      <c r="A1972" t="s">
        <v>3326</v>
      </c>
      <c r="B1972" t="s">
        <v>259</v>
      </c>
      <c r="C1972" t="s">
        <v>518</v>
      </c>
      <c r="D1972" t="s">
        <v>3254</v>
      </c>
      <c r="E1972" t="s">
        <v>3294</v>
      </c>
      <c r="F1972" s="1" t="s">
        <v>31</v>
      </c>
      <c r="G1972" t="s">
        <v>45</v>
      </c>
      <c r="H1972">
        <v>205</v>
      </c>
      <c r="I1972">
        <v>615</v>
      </c>
      <c r="J1972">
        <v>3</v>
      </c>
      <c r="K1972" s="1" t="s">
        <v>48</v>
      </c>
      <c r="L1972">
        <v>13.5</v>
      </c>
    </row>
    <row r="1973" spans="1:12" ht="15" customHeight="1">
      <c r="A1973" t="s">
        <v>3327</v>
      </c>
      <c r="B1973" t="s">
        <v>259</v>
      </c>
      <c r="C1973" t="s">
        <v>518</v>
      </c>
      <c r="D1973" t="s">
        <v>3254</v>
      </c>
      <c r="E1973" t="s">
        <v>3328</v>
      </c>
      <c r="F1973" s="1">
        <v>2023</v>
      </c>
      <c r="G1973" t="s">
        <v>21</v>
      </c>
      <c r="H1973">
        <v>105</v>
      </c>
      <c r="I1973">
        <v>630</v>
      </c>
      <c r="J1973">
        <v>66</v>
      </c>
      <c r="K1973" s="1" t="s">
        <v>48</v>
      </c>
      <c r="L1973">
        <v>13.5</v>
      </c>
    </row>
    <row r="1974" spans="1:12" ht="15" customHeight="1">
      <c r="A1974" t="s">
        <v>3329</v>
      </c>
      <c r="B1974" t="s">
        <v>259</v>
      </c>
      <c r="C1974" t="s">
        <v>518</v>
      </c>
      <c r="D1974" t="s">
        <v>3330</v>
      </c>
      <c r="E1974" t="s">
        <v>3331</v>
      </c>
      <c r="F1974" s="1">
        <v>2022</v>
      </c>
      <c r="G1974" t="s">
        <v>45</v>
      </c>
      <c r="H1974">
        <v>275</v>
      </c>
      <c r="I1974">
        <v>825</v>
      </c>
      <c r="J1974">
        <v>3</v>
      </c>
      <c r="K1974" s="1" t="s">
        <v>18</v>
      </c>
      <c r="L1974">
        <v>13.5</v>
      </c>
    </row>
    <row r="1975" spans="1:12" ht="15" customHeight="1">
      <c r="A1975" t="s">
        <v>3332</v>
      </c>
      <c r="B1975" t="s">
        <v>259</v>
      </c>
      <c r="C1975" t="s">
        <v>518</v>
      </c>
      <c r="D1975" t="s">
        <v>3333</v>
      </c>
      <c r="E1975" t="s">
        <v>3334</v>
      </c>
      <c r="F1975" s="1" t="s">
        <v>31</v>
      </c>
      <c r="G1975" t="s">
        <v>21</v>
      </c>
      <c r="H1975">
        <v>65</v>
      </c>
      <c r="I1975">
        <v>390</v>
      </c>
      <c r="J1975">
        <v>8</v>
      </c>
      <c r="K1975" s="1" t="s">
        <v>18</v>
      </c>
      <c r="L1975">
        <v>13.5</v>
      </c>
    </row>
    <row r="1976" spans="1:12" ht="15" customHeight="1">
      <c r="A1976" t="s">
        <v>3335</v>
      </c>
      <c r="B1976" t="s">
        <v>259</v>
      </c>
      <c r="C1976" t="s">
        <v>518</v>
      </c>
      <c r="D1976" t="s">
        <v>3333</v>
      </c>
      <c r="E1976" t="s">
        <v>3336</v>
      </c>
      <c r="F1976" s="1" t="s">
        <v>31</v>
      </c>
      <c r="G1976" t="s">
        <v>21</v>
      </c>
      <c r="H1976">
        <v>65</v>
      </c>
      <c r="I1976">
        <v>390</v>
      </c>
      <c r="J1976" s="2" t="s">
        <v>22</v>
      </c>
      <c r="K1976" s="1" t="s">
        <v>18</v>
      </c>
      <c r="L1976">
        <v>13</v>
      </c>
    </row>
    <row r="1977" spans="1:12" ht="15" customHeight="1">
      <c r="A1977" t="s">
        <v>3337</v>
      </c>
      <c r="B1977" t="s">
        <v>259</v>
      </c>
      <c r="C1977" t="s">
        <v>518</v>
      </c>
      <c r="D1977" t="s">
        <v>3333</v>
      </c>
      <c r="E1977" t="s">
        <v>3334</v>
      </c>
      <c r="F1977" s="1" t="s">
        <v>88</v>
      </c>
      <c r="G1977" t="s">
        <v>21</v>
      </c>
      <c r="H1977">
        <v>90</v>
      </c>
      <c r="I1977">
        <v>540</v>
      </c>
      <c r="J1977">
        <v>16</v>
      </c>
      <c r="K1977" s="1" t="s">
        <v>18</v>
      </c>
      <c r="L1977">
        <v>13.5</v>
      </c>
    </row>
    <row r="1978" spans="1:12" ht="15" customHeight="1">
      <c r="A1978" t="s">
        <v>3338</v>
      </c>
      <c r="B1978" t="s">
        <v>259</v>
      </c>
      <c r="C1978" t="s">
        <v>518</v>
      </c>
      <c r="D1978" t="s">
        <v>3333</v>
      </c>
      <c r="E1978" t="s">
        <v>3339</v>
      </c>
      <c r="F1978" s="1">
        <v>2023</v>
      </c>
      <c r="G1978" t="s">
        <v>21</v>
      </c>
      <c r="H1978">
        <v>90</v>
      </c>
      <c r="I1978">
        <v>540</v>
      </c>
      <c r="J1978">
        <v>24</v>
      </c>
      <c r="K1978" s="1" t="s">
        <v>18</v>
      </c>
      <c r="L1978">
        <v>13.5</v>
      </c>
    </row>
    <row r="1979" spans="1:12" ht="15" customHeight="1">
      <c r="A1979" t="s">
        <v>3340</v>
      </c>
      <c r="B1979" t="s">
        <v>259</v>
      </c>
      <c r="C1979" t="s">
        <v>518</v>
      </c>
      <c r="D1979" t="s">
        <v>3333</v>
      </c>
      <c r="E1979" t="s">
        <v>3341</v>
      </c>
      <c r="F1979" s="1">
        <v>2022</v>
      </c>
      <c r="G1979" t="s">
        <v>21</v>
      </c>
      <c r="H1979">
        <v>78</v>
      </c>
      <c r="I1979">
        <v>468</v>
      </c>
      <c r="J1979">
        <v>9</v>
      </c>
      <c r="K1979" s="1" t="s">
        <v>18</v>
      </c>
      <c r="L1979">
        <v>13</v>
      </c>
    </row>
    <row r="1980" spans="1:12" ht="15" customHeight="1">
      <c r="A1980" t="s">
        <v>3342</v>
      </c>
      <c r="B1980" t="s">
        <v>259</v>
      </c>
      <c r="C1980" t="s">
        <v>518</v>
      </c>
      <c r="D1980" t="s">
        <v>3343</v>
      </c>
      <c r="E1980" t="s">
        <v>3344</v>
      </c>
      <c r="F1980" s="1" t="s">
        <v>213</v>
      </c>
      <c r="G1980" t="s">
        <v>3345</v>
      </c>
      <c r="H1980">
        <v>1.35</v>
      </c>
      <c r="I1980">
        <v>8.1000000000000014</v>
      </c>
      <c r="J1980" s="2" t="s">
        <v>22</v>
      </c>
      <c r="K1980" s="1" t="s">
        <v>3346</v>
      </c>
      <c r="L1980">
        <v>0</v>
      </c>
    </row>
    <row r="1981" spans="1:12" ht="15" customHeight="1">
      <c r="A1981" t="s">
        <v>3347</v>
      </c>
      <c r="B1981" t="s">
        <v>259</v>
      </c>
      <c r="C1981" t="s">
        <v>518</v>
      </c>
      <c r="D1981" t="s">
        <v>3343</v>
      </c>
      <c r="E1981" t="s">
        <v>3348</v>
      </c>
      <c r="F1981" s="1" t="s">
        <v>213</v>
      </c>
      <c r="G1981" t="s">
        <v>3345</v>
      </c>
      <c r="H1981">
        <v>1.4</v>
      </c>
      <c r="I1981">
        <v>8.3999999999999986</v>
      </c>
      <c r="J1981" s="2" t="s">
        <v>22</v>
      </c>
      <c r="K1981" s="1" t="s">
        <v>3346</v>
      </c>
      <c r="L1981">
        <v>0</v>
      </c>
    </row>
    <row r="1982" spans="1:12" ht="15" customHeight="1">
      <c r="A1982" t="s">
        <v>3349</v>
      </c>
      <c r="B1982" t="s">
        <v>259</v>
      </c>
      <c r="C1982" t="s">
        <v>518</v>
      </c>
      <c r="D1982" t="s">
        <v>3350</v>
      </c>
      <c r="E1982" t="s">
        <v>3351</v>
      </c>
      <c r="F1982" s="1" t="s">
        <v>81</v>
      </c>
      <c r="G1982" t="s">
        <v>21</v>
      </c>
      <c r="H1982">
        <v>42</v>
      </c>
      <c r="I1982">
        <v>252</v>
      </c>
      <c r="J1982">
        <v>5</v>
      </c>
      <c r="K1982" s="1" t="s">
        <v>18</v>
      </c>
      <c r="L1982">
        <v>13.5</v>
      </c>
    </row>
    <row r="1983" spans="1:12" ht="15" customHeight="1">
      <c r="A1983" t="s">
        <v>3352</v>
      </c>
      <c r="B1983" t="s">
        <v>259</v>
      </c>
      <c r="C1983" t="s">
        <v>518</v>
      </c>
      <c r="D1983" t="s">
        <v>3350</v>
      </c>
      <c r="E1983" t="s">
        <v>3353</v>
      </c>
      <c r="F1983" s="1" t="s">
        <v>86</v>
      </c>
      <c r="G1983" t="s">
        <v>21</v>
      </c>
      <c r="H1983">
        <v>42</v>
      </c>
      <c r="I1983">
        <v>252</v>
      </c>
      <c r="J1983">
        <v>90</v>
      </c>
      <c r="K1983" s="1" t="s">
        <v>18</v>
      </c>
      <c r="L1983">
        <v>13</v>
      </c>
    </row>
    <row r="1984" spans="1:12" ht="15" customHeight="1">
      <c r="A1984" t="s">
        <v>3354</v>
      </c>
      <c r="B1984" t="s">
        <v>259</v>
      </c>
      <c r="C1984" t="s">
        <v>518</v>
      </c>
      <c r="D1984" t="s">
        <v>3350</v>
      </c>
      <c r="E1984" t="s">
        <v>3355</v>
      </c>
      <c r="F1984" s="1" t="s">
        <v>88</v>
      </c>
      <c r="G1984" t="s">
        <v>21</v>
      </c>
      <c r="H1984">
        <v>66</v>
      </c>
      <c r="I1984">
        <v>396</v>
      </c>
      <c r="J1984" s="2" t="s">
        <v>22</v>
      </c>
      <c r="K1984" s="1" t="s">
        <v>18</v>
      </c>
      <c r="L1984">
        <v>13</v>
      </c>
    </row>
    <row r="1985" spans="1:12" ht="15" customHeight="1">
      <c r="A1985" t="s">
        <v>3356</v>
      </c>
      <c r="B1985" t="s">
        <v>259</v>
      </c>
      <c r="C1985" t="s">
        <v>518</v>
      </c>
      <c r="D1985" t="s">
        <v>3350</v>
      </c>
      <c r="E1985" t="s">
        <v>3357</v>
      </c>
      <c r="F1985" s="1" t="s">
        <v>88</v>
      </c>
      <c r="G1985" t="s">
        <v>21</v>
      </c>
      <c r="H1985">
        <v>66</v>
      </c>
      <c r="I1985">
        <v>396</v>
      </c>
      <c r="J1985">
        <v>30</v>
      </c>
      <c r="K1985" s="1" t="s">
        <v>18</v>
      </c>
      <c r="L1985">
        <v>13</v>
      </c>
    </row>
    <row r="1986" spans="1:12" ht="15" customHeight="1">
      <c r="A1986" t="s">
        <v>3358</v>
      </c>
      <c r="B1986" t="s">
        <v>259</v>
      </c>
      <c r="C1986" t="s">
        <v>518</v>
      </c>
      <c r="D1986" t="s">
        <v>3350</v>
      </c>
      <c r="E1986" t="s">
        <v>3359</v>
      </c>
      <c r="F1986" s="1" t="s">
        <v>31</v>
      </c>
      <c r="G1986" t="s">
        <v>21</v>
      </c>
      <c r="H1986">
        <v>72</v>
      </c>
      <c r="I1986">
        <v>432</v>
      </c>
      <c r="J1986">
        <v>18</v>
      </c>
      <c r="K1986" s="1" t="s">
        <v>18</v>
      </c>
      <c r="L1986">
        <v>13</v>
      </c>
    </row>
    <row r="1987" spans="1:12" ht="15" customHeight="1">
      <c r="A1987" t="s">
        <v>3360</v>
      </c>
      <c r="B1987" t="s">
        <v>259</v>
      </c>
      <c r="C1987" t="s">
        <v>518</v>
      </c>
      <c r="D1987" t="s">
        <v>3350</v>
      </c>
      <c r="E1987" t="s">
        <v>3361</v>
      </c>
      <c r="F1987" s="1" t="s">
        <v>31</v>
      </c>
      <c r="G1987" t="s">
        <v>21</v>
      </c>
      <c r="H1987">
        <v>76</v>
      </c>
      <c r="I1987">
        <v>456</v>
      </c>
      <c r="J1987">
        <v>57</v>
      </c>
      <c r="K1987" s="1" t="s">
        <v>18</v>
      </c>
      <c r="L1987">
        <v>13</v>
      </c>
    </row>
    <row r="1988" spans="1:12" ht="15" customHeight="1">
      <c r="A1988" t="s">
        <v>3362</v>
      </c>
      <c r="B1988" t="s">
        <v>259</v>
      </c>
      <c r="C1988" t="s">
        <v>518</v>
      </c>
      <c r="D1988" t="s">
        <v>3350</v>
      </c>
      <c r="E1988" t="s">
        <v>3363</v>
      </c>
      <c r="F1988" s="1" t="s">
        <v>86</v>
      </c>
      <c r="G1988" t="s">
        <v>21</v>
      </c>
      <c r="H1988">
        <v>87</v>
      </c>
      <c r="I1988">
        <v>522</v>
      </c>
      <c r="J1988" s="2" t="s">
        <v>22</v>
      </c>
      <c r="K1988" s="1" t="s">
        <v>18</v>
      </c>
      <c r="L1988">
        <v>13</v>
      </c>
    </row>
    <row r="1989" spans="1:12" ht="15" customHeight="1">
      <c r="A1989" t="s">
        <v>3364</v>
      </c>
      <c r="B1989" t="s">
        <v>259</v>
      </c>
      <c r="C1989" t="s">
        <v>518</v>
      </c>
      <c r="D1989" t="s">
        <v>3350</v>
      </c>
      <c r="E1989" t="s">
        <v>3365</v>
      </c>
      <c r="F1989" s="1" t="s">
        <v>88</v>
      </c>
      <c r="G1989" t="s">
        <v>21</v>
      </c>
      <c r="H1989">
        <v>110</v>
      </c>
      <c r="I1989">
        <v>660</v>
      </c>
      <c r="J1989">
        <v>24</v>
      </c>
      <c r="K1989" s="1" t="s">
        <v>18</v>
      </c>
      <c r="L1989">
        <v>13</v>
      </c>
    </row>
    <row r="1990" spans="1:12" ht="15" customHeight="1">
      <c r="A1990" t="s">
        <v>3366</v>
      </c>
      <c r="B1990" t="s">
        <v>259</v>
      </c>
      <c r="C1990" t="s">
        <v>518</v>
      </c>
      <c r="D1990" t="s">
        <v>3350</v>
      </c>
      <c r="E1990" t="s">
        <v>3367</v>
      </c>
      <c r="F1990" s="1" t="s">
        <v>31</v>
      </c>
      <c r="G1990" t="s">
        <v>21</v>
      </c>
      <c r="H1990">
        <v>125</v>
      </c>
      <c r="I1990">
        <v>750</v>
      </c>
      <c r="J1990">
        <v>18</v>
      </c>
      <c r="K1990" s="1" t="s">
        <v>18</v>
      </c>
      <c r="L1990">
        <v>13</v>
      </c>
    </row>
    <row r="1991" spans="1:12" ht="15" customHeight="1">
      <c r="A1991" t="s">
        <v>3368</v>
      </c>
      <c r="B1991" t="s">
        <v>259</v>
      </c>
      <c r="C1991" t="s">
        <v>518</v>
      </c>
      <c r="D1991" t="s">
        <v>3350</v>
      </c>
      <c r="E1991" t="s">
        <v>3369</v>
      </c>
      <c r="F1991" s="1" t="s">
        <v>86</v>
      </c>
      <c r="G1991" t="s">
        <v>21</v>
      </c>
      <c r="H1991">
        <v>195</v>
      </c>
      <c r="I1991">
        <v>1170</v>
      </c>
      <c r="J1991">
        <v>6</v>
      </c>
      <c r="K1991" s="1" t="s">
        <v>18</v>
      </c>
      <c r="L1991">
        <v>13.5</v>
      </c>
    </row>
    <row r="1992" spans="1:12" ht="15" customHeight="1">
      <c r="A1992" t="s">
        <v>3370</v>
      </c>
      <c r="B1992" t="s">
        <v>259</v>
      </c>
      <c r="C1992" t="s">
        <v>518</v>
      </c>
      <c r="D1992" t="s">
        <v>3350</v>
      </c>
      <c r="E1992" t="s">
        <v>3371</v>
      </c>
      <c r="F1992" s="1" t="s">
        <v>31</v>
      </c>
      <c r="G1992" t="s">
        <v>21</v>
      </c>
      <c r="H1992">
        <v>220</v>
      </c>
      <c r="I1992">
        <v>1320</v>
      </c>
      <c r="J1992">
        <v>30</v>
      </c>
      <c r="K1992" s="1" t="s">
        <v>18</v>
      </c>
      <c r="L1992">
        <v>13</v>
      </c>
    </row>
    <row r="1993" spans="1:12" ht="15" customHeight="1">
      <c r="A1993" t="s">
        <v>3372</v>
      </c>
      <c r="B1993" t="s">
        <v>259</v>
      </c>
      <c r="C1993" t="s">
        <v>518</v>
      </c>
      <c r="D1993" t="s">
        <v>3350</v>
      </c>
      <c r="E1993" t="s">
        <v>3373</v>
      </c>
      <c r="F1993" s="1" t="s">
        <v>88</v>
      </c>
      <c r="G1993" t="s">
        <v>21</v>
      </c>
      <c r="H1993">
        <v>225</v>
      </c>
      <c r="I1993">
        <v>1350</v>
      </c>
      <c r="J1993">
        <v>30</v>
      </c>
      <c r="K1993" s="1" t="s">
        <v>18</v>
      </c>
      <c r="L1993">
        <v>13</v>
      </c>
    </row>
    <row r="1994" spans="1:12" ht="15" customHeight="1">
      <c r="A1994" t="s">
        <v>3374</v>
      </c>
      <c r="B1994" t="s">
        <v>259</v>
      </c>
      <c r="C1994" t="s">
        <v>518</v>
      </c>
      <c r="D1994" t="s">
        <v>3350</v>
      </c>
      <c r="E1994" t="s">
        <v>3369</v>
      </c>
      <c r="F1994" s="1" t="s">
        <v>88</v>
      </c>
      <c r="G1994" t="s">
        <v>21</v>
      </c>
      <c r="H1994">
        <v>225</v>
      </c>
      <c r="I1994">
        <v>1350</v>
      </c>
      <c r="J1994">
        <v>9</v>
      </c>
      <c r="K1994" s="1" t="s">
        <v>18</v>
      </c>
      <c r="L1994">
        <v>13</v>
      </c>
    </row>
    <row r="1995" spans="1:12" ht="15" customHeight="1">
      <c r="A1995" t="s">
        <v>3375</v>
      </c>
      <c r="B1995" t="s">
        <v>259</v>
      </c>
      <c r="C1995" t="s">
        <v>518</v>
      </c>
      <c r="D1995" t="s">
        <v>3350</v>
      </c>
      <c r="E1995" t="s">
        <v>1550</v>
      </c>
      <c r="F1995" s="1" t="s">
        <v>86</v>
      </c>
      <c r="G1995" t="s">
        <v>21</v>
      </c>
      <c r="H1995">
        <v>235</v>
      </c>
      <c r="I1995">
        <v>1410</v>
      </c>
      <c r="J1995">
        <v>9</v>
      </c>
      <c r="K1995" s="1" t="s">
        <v>18</v>
      </c>
      <c r="L1995">
        <v>13.5</v>
      </c>
    </row>
    <row r="1996" spans="1:12" ht="15" customHeight="1">
      <c r="A1996" t="s">
        <v>3376</v>
      </c>
      <c r="B1996" t="s">
        <v>259</v>
      </c>
      <c r="C1996" t="s">
        <v>518</v>
      </c>
      <c r="D1996" t="s">
        <v>3350</v>
      </c>
      <c r="E1996" t="s">
        <v>1550</v>
      </c>
      <c r="F1996" s="1" t="s">
        <v>31</v>
      </c>
      <c r="G1996" t="s">
        <v>59</v>
      </c>
      <c r="H1996">
        <v>275</v>
      </c>
      <c r="I1996">
        <v>825</v>
      </c>
      <c r="J1996">
        <v>10</v>
      </c>
      <c r="K1996" s="1" t="s">
        <v>18</v>
      </c>
      <c r="L1996">
        <v>13.5</v>
      </c>
    </row>
    <row r="1997" spans="1:12" ht="15" customHeight="1">
      <c r="A1997" t="s">
        <v>3377</v>
      </c>
      <c r="B1997" t="s">
        <v>259</v>
      </c>
      <c r="C1997" t="s">
        <v>518</v>
      </c>
      <c r="D1997" t="s">
        <v>3350</v>
      </c>
      <c r="E1997" t="s">
        <v>3371</v>
      </c>
      <c r="F1997" s="1">
        <v>2020</v>
      </c>
      <c r="G1997" t="s">
        <v>21</v>
      </c>
      <c r="H1997">
        <v>275</v>
      </c>
      <c r="I1997">
        <v>1650</v>
      </c>
      <c r="J1997">
        <v>1</v>
      </c>
      <c r="K1997" s="1" t="s">
        <v>18</v>
      </c>
      <c r="L1997">
        <v>13.5</v>
      </c>
    </row>
    <row r="1998" spans="1:12" ht="15" customHeight="1">
      <c r="A1998" t="s">
        <v>3378</v>
      </c>
      <c r="B1998" t="s">
        <v>259</v>
      </c>
      <c r="C1998" t="s">
        <v>518</v>
      </c>
      <c r="D1998" t="s">
        <v>3350</v>
      </c>
      <c r="E1998" t="s">
        <v>1550</v>
      </c>
      <c r="F1998" s="1" t="s">
        <v>86</v>
      </c>
      <c r="G1998" t="s">
        <v>45</v>
      </c>
      <c r="H1998">
        <v>475</v>
      </c>
      <c r="I1998">
        <v>1425</v>
      </c>
      <c r="J1998">
        <v>2</v>
      </c>
      <c r="K1998" s="1" t="s">
        <v>18</v>
      </c>
      <c r="L1998">
        <v>13.5</v>
      </c>
    </row>
    <row r="1999" spans="1:12" ht="15" customHeight="1">
      <c r="A1999" t="s">
        <v>3379</v>
      </c>
      <c r="B1999" t="s">
        <v>259</v>
      </c>
      <c r="C1999" t="s">
        <v>518</v>
      </c>
      <c r="D1999" t="s">
        <v>3350</v>
      </c>
      <c r="E1999" t="s">
        <v>3380</v>
      </c>
      <c r="F1999" s="1" t="s">
        <v>31</v>
      </c>
      <c r="G1999" t="s">
        <v>59</v>
      </c>
      <c r="H1999">
        <v>540</v>
      </c>
      <c r="I1999">
        <v>1620</v>
      </c>
      <c r="J1999">
        <v>9</v>
      </c>
      <c r="K1999" s="1" t="s">
        <v>18</v>
      </c>
      <c r="L1999">
        <v>14.5</v>
      </c>
    </row>
    <row r="2000" spans="1:12" ht="15" customHeight="1">
      <c r="A2000" t="s">
        <v>3381</v>
      </c>
      <c r="B2000" t="s">
        <v>259</v>
      </c>
      <c r="C2000" t="s">
        <v>518</v>
      </c>
      <c r="D2000" t="s">
        <v>3350</v>
      </c>
      <c r="E2000" t="s">
        <v>3382</v>
      </c>
      <c r="F2000" s="1" t="s">
        <v>31</v>
      </c>
      <c r="G2000" t="s">
        <v>45</v>
      </c>
      <c r="H2000">
        <v>600</v>
      </c>
      <c r="I2000">
        <v>1800</v>
      </c>
      <c r="J2000">
        <v>6</v>
      </c>
      <c r="K2000" s="1" t="s">
        <v>18</v>
      </c>
      <c r="L2000">
        <v>14</v>
      </c>
    </row>
    <row r="2001" spans="1:12" ht="15" customHeight="1">
      <c r="A2001" t="s">
        <v>3383</v>
      </c>
      <c r="B2001" t="s">
        <v>259</v>
      </c>
      <c r="C2001" t="s">
        <v>518</v>
      </c>
      <c r="D2001" t="s">
        <v>3350</v>
      </c>
      <c r="E2001" t="s">
        <v>3380</v>
      </c>
      <c r="F2001" s="1" t="s">
        <v>31</v>
      </c>
      <c r="G2001" t="s">
        <v>45</v>
      </c>
      <c r="H2001">
        <v>1125</v>
      </c>
      <c r="I2001">
        <v>3375</v>
      </c>
      <c r="J2001">
        <v>3</v>
      </c>
      <c r="K2001" s="1" t="s">
        <v>18</v>
      </c>
      <c r="L2001">
        <v>14.5</v>
      </c>
    </row>
    <row r="2002" spans="1:12" ht="15" customHeight="1">
      <c r="A2002" t="s">
        <v>3384</v>
      </c>
      <c r="B2002" t="s">
        <v>259</v>
      </c>
      <c r="C2002" t="s">
        <v>518</v>
      </c>
      <c r="D2002" t="s">
        <v>3350</v>
      </c>
      <c r="E2002" t="s">
        <v>3382</v>
      </c>
      <c r="F2002" s="1" t="s">
        <v>31</v>
      </c>
      <c r="G2002" t="s">
        <v>620</v>
      </c>
      <c r="H2002">
        <v>1250</v>
      </c>
      <c r="I2002">
        <v>1250</v>
      </c>
      <c r="J2002">
        <v>2</v>
      </c>
      <c r="K2002" s="1" t="s">
        <v>18</v>
      </c>
      <c r="L2002">
        <v>14</v>
      </c>
    </row>
    <row r="2003" spans="1:12" ht="15" customHeight="1">
      <c r="A2003" t="s">
        <v>3385</v>
      </c>
      <c r="B2003" t="s">
        <v>259</v>
      </c>
      <c r="C2003" t="s">
        <v>518</v>
      </c>
      <c r="D2003" t="s">
        <v>3350</v>
      </c>
      <c r="E2003" t="s">
        <v>3386</v>
      </c>
      <c r="F2003" s="1">
        <v>2019</v>
      </c>
      <c r="G2003" t="s">
        <v>21</v>
      </c>
      <c r="H2003">
        <v>195</v>
      </c>
      <c r="I2003">
        <v>1170</v>
      </c>
      <c r="J2003">
        <v>2</v>
      </c>
      <c r="K2003" s="1" t="s">
        <v>18</v>
      </c>
      <c r="L2003">
        <v>13.5</v>
      </c>
    </row>
    <row r="2004" spans="1:12" ht="15" customHeight="1">
      <c r="A2004" t="s">
        <v>3387</v>
      </c>
      <c r="B2004" t="s">
        <v>259</v>
      </c>
      <c r="C2004" t="s">
        <v>518</v>
      </c>
      <c r="D2004" t="s">
        <v>3350</v>
      </c>
      <c r="E2004" t="s">
        <v>3388</v>
      </c>
      <c r="F2004" s="1">
        <v>2021</v>
      </c>
      <c r="G2004" t="s">
        <v>21</v>
      </c>
      <c r="H2004">
        <v>240</v>
      </c>
      <c r="I2004">
        <v>1440</v>
      </c>
      <c r="J2004">
        <v>6</v>
      </c>
      <c r="K2004" s="1" t="s">
        <v>18</v>
      </c>
      <c r="L2004">
        <v>13</v>
      </c>
    </row>
    <row r="2005" spans="1:12" ht="15" customHeight="1">
      <c r="A2005" t="s">
        <v>3389</v>
      </c>
      <c r="B2005" t="s">
        <v>259</v>
      </c>
      <c r="C2005" t="s">
        <v>518</v>
      </c>
      <c r="D2005" t="s">
        <v>3350</v>
      </c>
      <c r="E2005" t="s">
        <v>3388</v>
      </c>
      <c r="F2005" s="1">
        <v>2023</v>
      </c>
      <c r="G2005" t="s">
        <v>21</v>
      </c>
      <c r="H2005">
        <v>330</v>
      </c>
      <c r="I2005">
        <v>1980</v>
      </c>
      <c r="J2005">
        <v>24</v>
      </c>
      <c r="K2005" s="1" t="s">
        <v>18</v>
      </c>
      <c r="L2005">
        <v>13.5</v>
      </c>
    </row>
    <row r="2006" spans="1:12" ht="15" customHeight="1">
      <c r="A2006" t="s">
        <v>3390</v>
      </c>
      <c r="B2006" t="s">
        <v>259</v>
      </c>
      <c r="C2006" t="s">
        <v>518</v>
      </c>
      <c r="D2006" t="s">
        <v>3350</v>
      </c>
      <c r="E2006" t="s">
        <v>3388</v>
      </c>
      <c r="F2006" s="1">
        <v>2023</v>
      </c>
      <c r="G2006" t="s">
        <v>45</v>
      </c>
      <c r="H2006">
        <v>675</v>
      </c>
      <c r="I2006">
        <v>2025</v>
      </c>
      <c r="J2006">
        <v>12</v>
      </c>
      <c r="K2006" s="1" t="s">
        <v>18</v>
      </c>
      <c r="L2006">
        <v>13.5</v>
      </c>
    </row>
    <row r="2007" spans="1:12" ht="15" customHeight="1">
      <c r="A2007" t="s">
        <v>3391</v>
      </c>
      <c r="B2007" t="s">
        <v>259</v>
      </c>
      <c r="C2007" t="s">
        <v>518</v>
      </c>
      <c r="D2007" t="s">
        <v>3392</v>
      </c>
      <c r="E2007" t="s">
        <v>3393</v>
      </c>
      <c r="F2007" s="1" t="s">
        <v>88</v>
      </c>
      <c r="G2007" t="s">
        <v>21</v>
      </c>
      <c r="H2007">
        <v>18</v>
      </c>
      <c r="I2007">
        <v>108</v>
      </c>
      <c r="J2007">
        <v>9</v>
      </c>
      <c r="K2007" s="1" t="s">
        <v>48</v>
      </c>
      <c r="L2007">
        <v>12</v>
      </c>
    </row>
    <row r="2008" spans="1:12" ht="15" customHeight="1">
      <c r="A2008" t="s">
        <v>3394</v>
      </c>
      <c r="B2008" t="s">
        <v>259</v>
      </c>
      <c r="C2008" t="s">
        <v>518</v>
      </c>
      <c r="D2008" t="s">
        <v>3392</v>
      </c>
      <c r="E2008" t="s">
        <v>3395</v>
      </c>
      <c r="F2008" s="1" t="s">
        <v>88</v>
      </c>
      <c r="G2008" t="s">
        <v>21</v>
      </c>
      <c r="H2008">
        <v>23</v>
      </c>
      <c r="I2008">
        <v>138</v>
      </c>
      <c r="J2008" s="2" t="s">
        <v>22</v>
      </c>
      <c r="K2008" s="1" t="s">
        <v>48</v>
      </c>
      <c r="L2008">
        <v>12.5</v>
      </c>
    </row>
    <row r="2009" spans="1:12" ht="15" customHeight="1">
      <c r="A2009" t="s">
        <v>3396</v>
      </c>
      <c r="B2009" t="s">
        <v>259</v>
      </c>
      <c r="C2009" t="s">
        <v>518</v>
      </c>
      <c r="D2009" t="s">
        <v>3392</v>
      </c>
      <c r="E2009" t="s">
        <v>3397</v>
      </c>
      <c r="F2009" s="1" t="s">
        <v>86</v>
      </c>
      <c r="G2009" t="s">
        <v>21</v>
      </c>
      <c r="H2009">
        <v>27.5</v>
      </c>
      <c r="I2009">
        <v>165</v>
      </c>
      <c r="J2009">
        <v>110</v>
      </c>
      <c r="K2009" s="1" t="s">
        <v>48</v>
      </c>
      <c r="L2009">
        <v>13</v>
      </c>
    </row>
    <row r="2010" spans="1:12" ht="15" customHeight="1">
      <c r="A2010" t="s">
        <v>3398</v>
      </c>
      <c r="B2010" t="s">
        <v>259</v>
      </c>
      <c r="C2010" t="s">
        <v>518</v>
      </c>
      <c r="D2010" t="s">
        <v>3392</v>
      </c>
      <c r="E2010" t="s">
        <v>3399</v>
      </c>
      <c r="F2010" s="1">
        <v>2021</v>
      </c>
      <c r="G2010" t="s">
        <v>21</v>
      </c>
      <c r="H2010">
        <v>27.5</v>
      </c>
      <c r="I2010">
        <v>165</v>
      </c>
      <c r="J2010">
        <v>6</v>
      </c>
      <c r="K2010" s="1" t="s">
        <v>18</v>
      </c>
      <c r="L2010">
        <v>12.5</v>
      </c>
    </row>
    <row r="2011" spans="1:12" ht="15" customHeight="1">
      <c r="A2011" t="s">
        <v>3400</v>
      </c>
      <c r="B2011" t="s">
        <v>259</v>
      </c>
      <c r="C2011" t="s">
        <v>518</v>
      </c>
      <c r="D2011" t="s">
        <v>3401</v>
      </c>
      <c r="E2011" t="s">
        <v>3402</v>
      </c>
      <c r="F2011" s="1" t="s">
        <v>31</v>
      </c>
      <c r="G2011" t="s">
        <v>21</v>
      </c>
      <c r="H2011">
        <v>30</v>
      </c>
      <c r="I2011">
        <v>180</v>
      </c>
      <c r="J2011" s="2" t="s">
        <v>22</v>
      </c>
      <c r="K2011" s="1" t="s">
        <v>48</v>
      </c>
      <c r="L2011">
        <v>13</v>
      </c>
    </row>
    <row r="2012" spans="1:12" ht="15" customHeight="1">
      <c r="A2012" t="s">
        <v>3403</v>
      </c>
      <c r="B2012" t="s">
        <v>259</v>
      </c>
      <c r="C2012" t="s">
        <v>518</v>
      </c>
      <c r="D2012" t="s">
        <v>3401</v>
      </c>
      <c r="E2012" t="s">
        <v>3404</v>
      </c>
      <c r="F2012" s="1" t="s">
        <v>42</v>
      </c>
      <c r="G2012" t="s">
        <v>21</v>
      </c>
      <c r="H2012">
        <v>30</v>
      </c>
      <c r="I2012">
        <v>180</v>
      </c>
      <c r="J2012" s="2" t="s">
        <v>22</v>
      </c>
      <c r="K2012" s="1" t="s">
        <v>48</v>
      </c>
      <c r="L2012">
        <v>13</v>
      </c>
    </row>
    <row r="2013" spans="1:12" ht="15" customHeight="1">
      <c r="A2013" t="s">
        <v>3405</v>
      </c>
      <c r="B2013" t="s">
        <v>259</v>
      </c>
      <c r="C2013" t="s">
        <v>518</v>
      </c>
      <c r="D2013" t="s">
        <v>3401</v>
      </c>
      <c r="E2013" t="s">
        <v>1963</v>
      </c>
      <c r="F2013" s="1" t="s">
        <v>31</v>
      </c>
      <c r="G2013" t="s">
        <v>21</v>
      </c>
      <c r="H2013">
        <v>31</v>
      </c>
      <c r="I2013">
        <v>186</v>
      </c>
      <c r="J2013" s="2" t="s">
        <v>22</v>
      </c>
      <c r="K2013" s="1" t="s">
        <v>18</v>
      </c>
      <c r="L2013">
        <v>13</v>
      </c>
    </row>
    <row r="2014" spans="1:12" ht="15" customHeight="1">
      <c r="A2014" t="s">
        <v>3406</v>
      </c>
      <c r="B2014" t="s">
        <v>259</v>
      </c>
      <c r="C2014" t="s">
        <v>518</v>
      </c>
      <c r="D2014" t="s">
        <v>3401</v>
      </c>
      <c r="E2014" t="s">
        <v>3407</v>
      </c>
      <c r="F2014" s="1" t="s">
        <v>31</v>
      </c>
      <c r="G2014" t="s">
        <v>21</v>
      </c>
      <c r="H2014">
        <v>78</v>
      </c>
      <c r="I2014">
        <v>468</v>
      </c>
      <c r="J2014" s="2" t="s">
        <v>22</v>
      </c>
      <c r="K2014" s="1" t="s">
        <v>18</v>
      </c>
      <c r="L2014">
        <v>13</v>
      </c>
    </row>
    <row r="2015" spans="1:12" ht="15" customHeight="1">
      <c r="A2015" t="s">
        <v>3408</v>
      </c>
      <c r="B2015" t="s">
        <v>259</v>
      </c>
      <c r="C2015" t="s">
        <v>518</v>
      </c>
      <c r="D2015" t="s">
        <v>3401</v>
      </c>
      <c r="E2015" t="s">
        <v>1981</v>
      </c>
      <c r="F2015" s="1" t="s">
        <v>31</v>
      </c>
      <c r="G2015" t="s">
        <v>21</v>
      </c>
      <c r="H2015">
        <v>90</v>
      </c>
      <c r="I2015">
        <v>540</v>
      </c>
      <c r="J2015">
        <v>60</v>
      </c>
      <c r="K2015" s="1" t="s">
        <v>18</v>
      </c>
      <c r="L2015">
        <v>13.5</v>
      </c>
    </row>
    <row r="2016" spans="1:12" ht="15" customHeight="1">
      <c r="A2016" t="s">
        <v>3409</v>
      </c>
      <c r="B2016" t="s">
        <v>259</v>
      </c>
      <c r="C2016" t="s">
        <v>518</v>
      </c>
      <c r="D2016" t="s">
        <v>3401</v>
      </c>
      <c r="E2016" t="s">
        <v>3410</v>
      </c>
      <c r="F2016" s="1" t="s">
        <v>31</v>
      </c>
      <c r="G2016" t="s">
        <v>21</v>
      </c>
      <c r="H2016">
        <v>195</v>
      </c>
      <c r="I2016">
        <v>1170</v>
      </c>
      <c r="J2016">
        <v>9</v>
      </c>
      <c r="K2016" s="1" t="s">
        <v>18</v>
      </c>
      <c r="L2016">
        <v>13.5</v>
      </c>
    </row>
    <row r="2017" spans="1:12" ht="15" customHeight="1">
      <c r="A2017" t="s">
        <v>3411</v>
      </c>
      <c r="B2017" t="s">
        <v>259</v>
      </c>
      <c r="C2017" t="s">
        <v>518</v>
      </c>
      <c r="D2017" t="s">
        <v>3401</v>
      </c>
      <c r="E2017" t="s">
        <v>3412</v>
      </c>
      <c r="F2017" s="1">
        <v>2023</v>
      </c>
      <c r="G2017" t="s">
        <v>21</v>
      </c>
      <c r="H2017">
        <v>78</v>
      </c>
      <c r="I2017">
        <v>468</v>
      </c>
      <c r="J2017">
        <v>108</v>
      </c>
      <c r="K2017" s="1" t="s">
        <v>18</v>
      </c>
      <c r="L2017">
        <v>13.5</v>
      </c>
    </row>
    <row r="2018" spans="1:12" ht="15" customHeight="1">
      <c r="A2018" t="s">
        <v>3413</v>
      </c>
      <c r="B2018" t="s">
        <v>259</v>
      </c>
      <c r="C2018" t="s">
        <v>518</v>
      </c>
      <c r="D2018" t="s">
        <v>3401</v>
      </c>
      <c r="E2018" t="s">
        <v>1981</v>
      </c>
      <c r="F2018" s="1">
        <v>2023</v>
      </c>
      <c r="G2018" t="s">
        <v>21</v>
      </c>
      <c r="H2018">
        <v>90</v>
      </c>
      <c r="I2018">
        <v>540</v>
      </c>
      <c r="J2018">
        <v>18</v>
      </c>
      <c r="K2018" s="1" t="s">
        <v>18</v>
      </c>
      <c r="L2018">
        <v>13.5</v>
      </c>
    </row>
    <row r="2019" spans="1:12" ht="15" customHeight="1">
      <c r="A2019" t="s">
        <v>3414</v>
      </c>
      <c r="B2019" t="s">
        <v>259</v>
      </c>
      <c r="C2019" t="s">
        <v>518</v>
      </c>
      <c r="D2019" t="s">
        <v>3401</v>
      </c>
      <c r="E2019" t="s">
        <v>3415</v>
      </c>
      <c r="F2019" s="1">
        <v>2023</v>
      </c>
      <c r="G2019" t="s">
        <v>21</v>
      </c>
      <c r="H2019">
        <v>195</v>
      </c>
      <c r="I2019">
        <v>1170</v>
      </c>
      <c r="J2019">
        <v>30</v>
      </c>
      <c r="K2019" s="1" t="s">
        <v>18</v>
      </c>
      <c r="L2019">
        <v>13</v>
      </c>
    </row>
    <row r="2020" spans="1:12" ht="15" customHeight="1">
      <c r="A2020" t="s">
        <v>3416</v>
      </c>
      <c r="B2020" t="s">
        <v>259</v>
      </c>
      <c r="C2020" t="s">
        <v>518</v>
      </c>
      <c r="D2020" t="s">
        <v>3417</v>
      </c>
      <c r="E2020" t="s">
        <v>3418</v>
      </c>
      <c r="F2020" s="1">
        <v>2022</v>
      </c>
      <c r="G2020" t="s">
        <v>21</v>
      </c>
      <c r="H2020">
        <v>15</v>
      </c>
      <c r="I2020">
        <v>90</v>
      </c>
      <c r="J2020">
        <v>24</v>
      </c>
      <c r="K2020" s="1" t="s">
        <v>48</v>
      </c>
      <c r="L2020">
        <v>12</v>
      </c>
    </row>
    <row r="2021" spans="1:12" ht="15" customHeight="1">
      <c r="A2021" t="s">
        <v>3419</v>
      </c>
      <c r="B2021" t="s">
        <v>259</v>
      </c>
      <c r="C2021" t="s">
        <v>518</v>
      </c>
      <c r="D2021" t="s">
        <v>3417</v>
      </c>
      <c r="E2021" t="s">
        <v>3420</v>
      </c>
      <c r="F2021" s="1" t="s">
        <v>1733</v>
      </c>
      <c r="G2021" t="s">
        <v>21</v>
      </c>
      <c r="H2021">
        <v>22</v>
      </c>
      <c r="I2021">
        <v>132</v>
      </c>
      <c r="J2021">
        <v>6</v>
      </c>
      <c r="K2021" s="1" t="s">
        <v>18</v>
      </c>
      <c r="L2021">
        <v>13</v>
      </c>
    </row>
    <row r="2022" spans="1:12" ht="15" customHeight="1">
      <c r="A2022" t="s">
        <v>3421</v>
      </c>
      <c r="B2022" t="s">
        <v>259</v>
      </c>
      <c r="C2022" t="s">
        <v>518</v>
      </c>
      <c r="D2022" t="s">
        <v>3417</v>
      </c>
      <c r="E2022" t="s">
        <v>3422</v>
      </c>
      <c r="F2022" s="1" t="s">
        <v>79</v>
      </c>
      <c r="G2022" t="s">
        <v>21</v>
      </c>
      <c r="H2022">
        <v>63</v>
      </c>
      <c r="I2022">
        <v>378</v>
      </c>
      <c r="J2022">
        <v>34</v>
      </c>
      <c r="K2022" s="1" t="s">
        <v>48</v>
      </c>
      <c r="L2022">
        <v>13</v>
      </c>
    </row>
    <row r="2023" spans="1:12" ht="15" customHeight="1">
      <c r="A2023" t="s">
        <v>3423</v>
      </c>
      <c r="B2023" t="s">
        <v>259</v>
      </c>
      <c r="C2023" t="s">
        <v>518</v>
      </c>
      <c r="D2023" t="s">
        <v>3417</v>
      </c>
      <c r="E2023" t="s">
        <v>3424</v>
      </c>
      <c r="F2023" s="1" t="s">
        <v>81</v>
      </c>
      <c r="G2023" t="s">
        <v>21</v>
      </c>
      <c r="H2023">
        <v>90</v>
      </c>
      <c r="I2023">
        <v>540</v>
      </c>
      <c r="J2023">
        <v>18</v>
      </c>
      <c r="K2023" s="1" t="s">
        <v>18</v>
      </c>
      <c r="L2023">
        <v>14</v>
      </c>
    </row>
    <row r="2024" spans="1:12" ht="15" customHeight="1">
      <c r="A2024" t="s">
        <v>3425</v>
      </c>
      <c r="B2024" t="s">
        <v>259</v>
      </c>
      <c r="C2024" t="s">
        <v>518</v>
      </c>
      <c r="D2024" t="s">
        <v>3426</v>
      </c>
      <c r="E2024" t="s">
        <v>3427</v>
      </c>
      <c r="F2024" s="1" t="s">
        <v>81</v>
      </c>
      <c r="G2024" t="s">
        <v>17</v>
      </c>
      <c r="H2024">
        <v>28</v>
      </c>
      <c r="I2024">
        <v>336</v>
      </c>
      <c r="J2024">
        <v>78</v>
      </c>
      <c r="K2024" s="1" t="s">
        <v>48</v>
      </c>
      <c r="L2024">
        <v>13</v>
      </c>
    </row>
    <row r="2025" spans="1:12" ht="15" customHeight="1">
      <c r="A2025" t="s">
        <v>3428</v>
      </c>
      <c r="B2025" t="s">
        <v>259</v>
      </c>
      <c r="C2025" t="s">
        <v>518</v>
      </c>
      <c r="D2025" t="s">
        <v>3426</v>
      </c>
      <c r="E2025" t="s">
        <v>3427</v>
      </c>
      <c r="F2025" s="1" t="s">
        <v>83</v>
      </c>
      <c r="G2025" t="s">
        <v>17</v>
      </c>
      <c r="H2025">
        <v>28</v>
      </c>
      <c r="I2025">
        <v>336</v>
      </c>
      <c r="J2025" s="2" t="s">
        <v>22</v>
      </c>
      <c r="K2025" s="1" t="s">
        <v>48</v>
      </c>
      <c r="L2025">
        <v>13.5</v>
      </c>
    </row>
    <row r="2026" spans="1:12" ht="15" customHeight="1">
      <c r="A2026" t="s">
        <v>3429</v>
      </c>
      <c r="B2026" t="s">
        <v>259</v>
      </c>
      <c r="C2026" t="s">
        <v>518</v>
      </c>
      <c r="D2026" t="s">
        <v>3426</v>
      </c>
      <c r="E2026" t="s">
        <v>3430</v>
      </c>
      <c r="F2026" s="1" t="s">
        <v>86</v>
      </c>
      <c r="G2026" t="s">
        <v>17</v>
      </c>
      <c r="H2026">
        <v>28</v>
      </c>
      <c r="I2026">
        <v>336</v>
      </c>
      <c r="J2026" s="2" t="s">
        <v>22</v>
      </c>
      <c r="K2026" s="1" t="s">
        <v>48</v>
      </c>
      <c r="L2026">
        <v>13</v>
      </c>
    </row>
    <row r="2027" spans="1:12" ht="15" customHeight="1">
      <c r="A2027" t="s">
        <v>3431</v>
      </c>
      <c r="B2027" t="s">
        <v>259</v>
      </c>
      <c r="C2027" t="s">
        <v>518</v>
      </c>
      <c r="D2027" t="s">
        <v>3426</v>
      </c>
      <c r="E2027" t="s">
        <v>3432</v>
      </c>
      <c r="F2027" s="1" t="s">
        <v>88</v>
      </c>
      <c r="G2027" t="s">
        <v>17</v>
      </c>
      <c r="H2027">
        <v>32</v>
      </c>
      <c r="I2027">
        <v>384</v>
      </c>
      <c r="J2027" s="2" t="s">
        <v>22</v>
      </c>
      <c r="K2027" s="1" t="s">
        <v>18</v>
      </c>
      <c r="L2027">
        <v>13</v>
      </c>
    </row>
    <row r="2028" spans="1:12" ht="15" customHeight="1">
      <c r="A2028" t="s">
        <v>3433</v>
      </c>
      <c r="B2028" t="s">
        <v>259</v>
      </c>
      <c r="C2028" t="s">
        <v>518</v>
      </c>
      <c r="D2028" t="s">
        <v>3426</v>
      </c>
      <c r="E2028" t="s">
        <v>3430</v>
      </c>
      <c r="F2028" s="1" t="s">
        <v>88</v>
      </c>
      <c r="G2028" t="s">
        <v>17</v>
      </c>
      <c r="H2028">
        <v>32</v>
      </c>
      <c r="I2028">
        <v>384</v>
      </c>
      <c r="J2028" s="2" t="s">
        <v>22</v>
      </c>
      <c r="K2028" s="1" t="s">
        <v>48</v>
      </c>
      <c r="L2028">
        <v>13</v>
      </c>
    </row>
    <row r="2029" spans="1:12" ht="15" customHeight="1">
      <c r="A2029" t="s">
        <v>3434</v>
      </c>
      <c r="B2029" t="s">
        <v>259</v>
      </c>
      <c r="C2029" t="s">
        <v>518</v>
      </c>
      <c r="D2029" t="s">
        <v>3426</v>
      </c>
      <c r="E2029" t="s">
        <v>3430</v>
      </c>
      <c r="F2029" s="1" t="s">
        <v>31</v>
      </c>
      <c r="G2029" t="s">
        <v>17</v>
      </c>
      <c r="H2029">
        <v>33</v>
      </c>
      <c r="I2029">
        <v>396</v>
      </c>
      <c r="J2029" s="2" t="s">
        <v>22</v>
      </c>
      <c r="K2029" s="1" t="s">
        <v>48</v>
      </c>
      <c r="L2029">
        <v>13</v>
      </c>
    </row>
    <row r="2030" spans="1:12" ht="15" customHeight="1">
      <c r="A2030" t="s">
        <v>3435</v>
      </c>
      <c r="B2030" t="s">
        <v>259</v>
      </c>
      <c r="C2030" t="s">
        <v>518</v>
      </c>
      <c r="D2030" t="s">
        <v>3426</v>
      </c>
      <c r="E2030" t="s">
        <v>3436</v>
      </c>
      <c r="F2030" s="1" t="s">
        <v>88</v>
      </c>
      <c r="G2030" t="s">
        <v>21</v>
      </c>
      <c r="H2030">
        <v>55</v>
      </c>
      <c r="I2030">
        <v>330</v>
      </c>
      <c r="J2030">
        <v>9</v>
      </c>
      <c r="K2030" s="1" t="s">
        <v>48</v>
      </c>
      <c r="L2030">
        <v>13</v>
      </c>
    </row>
    <row r="2031" spans="1:12" ht="15" customHeight="1">
      <c r="A2031" t="s">
        <v>3437</v>
      </c>
      <c r="B2031" t="s">
        <v>259</v>
      </c>
      <c r="C2031" t="s">
        <v>518</v>
      </c>
      <c r="D2031" t="s">
        <v>3426</v>
      </c>
      <c r="E2031" t="s">
        <v>3436</v>
      </c>
      <c r="F2031" s="1" t="s">
        <v>31</v>
      </c>
      <c r="G2031" t="s">
        <v>21</v>
      </c>
      <c r="H2031">
        <v>55</v>
      </c>
      <c r="I2031">
        <v>330</v>
      </c>
      <c r="J2031">
        <v>39</v>
      </c>
      <c r="K2031" s="1" t="s">
        <v>48</v>
      </c>
      <c r="L2031">
        <v>13</v>
      </c>
    </row>
    <row r="2032" spans="1:12" ht="15" customHeight="1">
      <c r="A2032" t="s">
        <v>3438</v>
      </c>
      <c r="B2032" t="s">
        <v>259</v>
      </c>
      <c r="C2032" t="s">
        <v>518</v>
      </c>
      <c r="D2032" t="s">
        <v>3426</v>
      </c>
      <c r="E2032" t="s">
        <v>3439</v>
      </c>
      <c r="F2032" s="1" t="s">
        <v>31</v>
      </c>
      <c r="G2032" t="s">
        <v>21</v>
      </c>
      <c r="H2032">
        <v>72</v>
      </c>
      <c r="I2032">
        <v>432</v>
      </c>
      <c r="J2032">
        <v>58</v>
      </c>
      <c r="K2032" s="1" t="s">
        <v>48</v>
      </c>
      <c r="L2032">
        <v>13</v>
      </c>
    </row>
    <row r="2033" spans="1:12" ht="15" customHeight="1">
      <c r="A2033" t="s">
        <v>3440</v>
      </c>
      <c r="B2033" t="s">
        <v>259</v>
      </c>
      <c r="C2033" t="s">
        <v>518</v>
      </c>
      <c r="D2033" t="s">
        <v>3426</v>
      </c>
      <c r="E2033" t="s">
        <v>3436</v>
      </c>
      <c r="F2033" s="1" t="s">
        <v>31</v>
      </c>
      <c r="G2033" t="s">
        <v>45</v>
      </c>
      <c r="H2033">
        <v>115</v>
      </c>
      <c r="I2033">
        <v>345</v>
      </c>
      <c r="J2033">
        <v>40</v>
      </c>
      <c r="K2033" s="1" t="s">
        <v>48</v>
      </c>
      <c r="L2033">
        <v>13</v>
      </c>
    </row>
    <row r="2034" spans="1:12" ht="15" customHeight="1">
      <c r="A2034" t="s">
        <v>3441</v>
      </c>
      <c r="B2034" t="s">
        <v>259</v>
      </c>
      <c r="C2034" t="s">
        <v>518</v>
      </c>
      <c r="D2034" t="s">
        <v>3442</v>
      </c>
      <c r="E2034" t="s">
        <v>3443</v>
      </c>
      <c r="F2034" s="1" t="s">
        <v>86</v>
      </c>
      <c r="G2034" t="s">
        <v>21</v>
      </c>
      <c r="H2034">
        <v>38</v>
      </c>
      <c r="I2034">
        <v>228</v>
      </c>
      <c r="J2034">
        <v>51</v>
      </c>
      <c r="K2034" s="1" t="s">
        <v>18</v>
      </c>
      <c r="L2034">
        <v>13</v>
      </c>
    </row>
    <row r="2035" spans="1:12" ht="15" customHeight="1">
      <c r="A2035" t="s">
        <v>3444</v>
      </c>
      <c r="B2035" t="s">
        <v>259</v>
      </c>
      <c r="C2035" t="s">
        <v>518</v>
      </c>
      <c r="D2035" t="s">
        <v>3442</v>
      </c>
      <c r="E2035" t="s">
        <v>3443</v>
      </c>
      <c r="F2035" s="1" t="s">
        <v>88</v>
      </c>
      <c r="G2035" t="s">
        <v>21</v>
      </c>
      <c r="H2035">
        <v>38</v>
      </c>
      <c r="I2035">
        <v>228</v>
      </c>
      <c r="J2035" s="2" t="s">
        <v>22</v>
      </c>
      <c r="K2035" s="1" t="s">
        <v>18</v>
      </c>
      <c r="L2035">
        <v>12.5</v>
      </c>
    </row>
    <row r="2036" spans="1:12" ht="15" customHeight="1">
      <c r="A2036" t="s">
        <v>3445</v>
      </c>
      <c r="B2036" t="s">
        <v>259</v>
      </c>
      <c r="C2036" t="s">
        <v>518</v>
      </c>
      <c r="D2036" t="s">
        <v>3442</v>
      </c>
      <c r="E2036" t="s">
        <v>3443</v>
      </c>
      <c r="F2036" s="1" t="s">
        <v>31</v>
      </c>
      <c r="G2036" t="s">
        <v>21</v>
      </c>
      <c r="H2036">
        <v>38</v>
      </c>
      <c r="I2036">
        <v>228</v>
      </c>
      <c r="J2036" s="2" t="s">
        <v>22</v>
      </c>
      <c r="K2036" s="1" t="s">
        <v>18</v>
      </c>
      <c r="L2036">
        <v>13</v>
      </c>
    </row>
    <row r="2037" spans="1:12" ht="15" customHeight="1">
      <c r="A2037" t="s">
        <v>3446</v>
      </c>
      <c r="B2037" t="s">
        <v>259</v>
      </c>
      <c r="C2037" t="s">
        <v>518</v>
      </c>
      <c r="D2037" t="s">
        <v>3442</v>
      </c>
      <c r="E2037" t="s">
        <v>3447</v>
      </c>
      <c r="F2037" s="1" t="s">
        <v>86</v>
      </c>
      <c r="G2037" t="s">
        <v>21</v>
      </c>
      <c r="H2037">
        <v>38</v>
      </c>
      <c r="I2037">
        <v>228</v>
      </c>
      <c r="J2037">
        <v>65</v>
      </c>
      <c r="K2037" s="1" t="s">
        <v>48</v>
      </c>
      <c r="L2037">
        <v>13</v>
      </c>
    </row>
    <row r="2038" spans="1:12" ht="15" customHeight="1">
      <c r="A2038" t="s">
        <v>3448</v>
      </c>
      <c r="B2038" t="s">
        <v>259</v>
      </c>
      <c r="C2038" t="s">
        <v>518</v>
      </c>
      <c r="D2038" t="s">
        <v>3442</v>
      </c>
      <c r="E2038" t="s">
        <v>3447</v>
      </c>
      <c r="F2038" s="1" t="s">
        <v>88</v>
      </c>
      <c r="G2038" t="s">
        <v>21</v>
      </c>
      <c r="H2038">
        <v>38</v>
      </c>
      <c r="I2038">
        <v>228</v>
      </c>
      <c r="J2038">
        <v>45</v>
      </c>
      <c r="K2038" s="1" t="s">
        <v>48</v>
      </c>
      <c r="L2038">
        <v>13</v>
      </c>
    </row>
    <row r="2039" spans="1:12" ht="15" customHeight="1">
      <c r="A2039" t="s">
        <v>3449</v>
      </c>
      <c r="B2039" t="s">
        <v>259</v>
      </c>
      <c r="C2039" t="s">
        <v>518</v>
      </c>
      <c r="D2039" t="s">
        <v>3442</v>
      </c>
      <c r="E2039" t="s">
        <v>3447</v>
      </c>
      <c r="F2039" s="1" t="s">
        <v>31</v>
      </c>
      <c r="G2039" t="s">
        <v>21</v>
      </c>
      <c r="H2039">
        <v>38</v>
      </c>
      <c r="I2039">
        <v>228</v>
      </c>
      <c r="J2039">
        <v>106</v>
      </c>
      <c r="K2039" s="1" t="s">
        <v>48</v>
      </c>
      <c r="L2039">
        <v>12.5</v>
      </c>
    </row>
    <row r="2040" spans="1:12" ht="15" customHeight="1">
      <c r="A2040" t="s">
        <v>3450</v>
      </c>
      <c r="B2040" t="s">
        <v>259</v>
      </c>
      <c r="C2040" t="s">
        <v>518</v>
      </c>
      <c r="D2040" t="s">
        <v>3442</v>
      </c>
      <c r="E2040" t="s">
        <v>3451</v>
      </c>
      <c r="F2040" s="1" t="s">
        <v>88</v>
      </c>
      <c r="G2040" t="s">
        <v>21</v>
      </c>
      <c r="H2040">
        <v>48</v>
      </c>
      <c r="I2040">
        <v>288</v>
      </c>
      <c r="J2040">
        <v>2</v>
      </c>
      <c r="K2040" s="1" t="s">
        <v>18</v>
      </c>
      <c r="L2040">
        <v>12.5</v>
      </c>
    </row>
    <row r="2041" spans="1:12" ht="15" customHeight="1">
      <c r="A2041" t="s">
        <v>3452</v>
      </c>
      <c r="B2041" t="s">
        <v>259</v>
      </c>
      <c r="C2041" t="s">
        <v>518</v>
      </c>
      <c r="D2041" t="s">
        <v>3442</v>
      </c>
      <c r="E2041" t="s">
        <v>3451</v>
      </c>
      <c r="F2041" s="1" t="s">
        <v>31</v>
      </c>
      <c r="G2041" t="s">
        <v>21</v>
      </c>
      <c r="H2041">
        <v>48</v>
      </c>
      <c r="I2041">
        <v>288</v>
      </c>
      <c r="J2041" s="2" t="s">
        <v>22</v>
      </c>
      <c r="K2041" s="1" t="s">
        <v>18</v>
      </c>
      <c r="L2041">
        <v>13.5</v>
      </c>
    </row>
    <row r="2042" spans="1:12" ht="15" customHeight="1">
      <c r="A2042" t="s">
        <v>3453</v>
      </c>
      <c r="B2042" t="s">
        <v>259</v>
      </c>
      <c r="C2042" t="s">
        <v>518</v>
      </c>
      <c r="D2042" t="s">
        <v>3442</v>
      </c>
      <c r="E2042" t="s">
        <v>3454</v>
      </c>
      <c r="F2042" s="1" t="s">
        <v>88</v>
      </c>
      <c r="G2042" t="s">
        <v>21</v>
      </c>
      <c r="H2042">
        <v>50</v>
      </c>
      <c r="I2042">
        <v>300</v>
      </c>
      <c r="J2042">
        <v>42</v>
      </c>
      <c r="K2042" s="1" t="s">
        <v>18</v>
      </c>
      <c r="L2042">
        <v>12.5</v>
      </c>
    </row>
    <row r="2043" spans="1:12" ht="15" customHeight="1">
      <c r="A2043" t="s">
        <v>3455</v>
      </c>
      <c r="B2043" t="s">
        <v>259</v>
      </c>
      <c r="C2043" t="s">
        <v>518</v>
      </c>
      <c r="D2043" t="s">
        <v>3442</v>
      </c>
      <c r="E2043" t="s">
        <v>3454</v>
      </c>
      <c r="F2043" s="1" t="s">
        <v>31</v>
      </c>
      <c r="G2043" t="s">
        <v>21</v>
      </c>
      <c r="H2043">
        <v>50</v>
      </c>
      <c r="I2043">
        <v>300</v>
      </c>
      <c r="J2043">
        <v>90</v>
      </c>
      <c r="K2043" s="1" t="s">
        <v>18</v>
      </c>
      <c r="L2043">
        <v>13</v>
      </c>
    </row>
    <row r="2044" spans="1:12" ht="15" customHeight="1">
      <c r="A2044" t="s">
        <v>3456</v>
      </c>
      <c r="B2044" t="s">
        <v>259</v>
      </c>
      <c r="C2044" t="s">
        <v>518</v>
      </c>
      <c r="D2044" t="s">
        <v>3442</v>
      </c>
      <c r="E2044" t="s">
        <v>3457</v>
      </c>
      <c r="F2044" s="1" t="s">
        <v>31</v>
      </c>
      <c r="G2044" t="s">
        <v>21</v>
      </c>
      <c r="H2044">
        <v>50</v>
      </c>
      <c r="I2044">
        <v>300</v>
      </c>
      <c r="J2044">
        <v>93</v>
      </c>
      <c r="K2044" s="1" t="s">
        <v>18</v>
      </c>
      <c r="L2044">
        <v>13.5</v>
      </c>
    </row>
    <row r="2045" spans="1:12" ht="15" customHeight="1">
      <c r="A2045" t="s">
        <v>3458</v>
      </c>
      <c r="B2045" t="s">
        <v>259</v>
      </c>
      <c r="C2045" t="s">
        <v>518</v>
      </c>
      <c r="D2045" t="s">
        <v>3442</v>
      </c>
      <c r="E2045" t="s">
        <v>3459</v>
      </c>
      <c r="F2045" s="1" t="s">
        <v>31</v>
      </c>
      <c r="G2045" t="s">
        <v>21</v>
      </c>
      <c r="H2045">
        <v>55</v>
      </c>
      <c r="I2045">
        <v>330</v>
      </c>
      <c r="J2045">
        <v>49</v>
      </c>
      <c r="K2045" s="1" t="s">
        <v>18</v>
      </c>
      <c r="L2045">
        <v>12.5</v>
      </c>
    </row>
    <row r="2046" spans="1:12" ht="15" customHeight="1">
      <c r="A2046" t="s">
        <v>3460</v>
      </c>
      <c r="B2046" t="s">
        <v>259</v>
      </c>
      <c r="C2046" t="s">
        <v>518</v>
      </c>
      <c r="D2046" t="s">
        <v>3442</v>
      </c>
      <c r="E2046" t="s">
        <v>3461</v>
      </c>
      <c r="F2046" s="1" t="s">
        <v>31</v>
      </c>
      <c r="G2046" t="s">
        <v>21</v>
      </c>
      <c r="H2046">
        <v>60</v>
      </c>
      <c r="I2046">
        <v>360</v>
      </c>
      <c r="J2046">
        <v>14</v>
      </c>
      <c r="K2046" s="1" t="s">
        <v>18</v>
      </c>
      <c r="L2046">
        <v>14</v>
      </c>
    </row>
    <row r="2047" spans="1:12" ht="15" customHeight="1">
      <c r="A2047" t="s">
        <v>3462</v>
      </c>
      <c r="B2047" t="s">
        <v>259</v>
      </c>
      <c r="C2047" t="s">
        <v>518</v>
      </c>
      <c r="D2047" t="s">
        <v>3442</v>
      </c>
      <c r="E2047" t="s">
        <v>3463</v>
      </c>
      <c r="F2047" s="1" t="s">
        <v>86</v>
      </c>
      <c r="G2047" t="s">
        <v>21</v>
      </c>
      <c r="H2047">
        <v>60</v>
      </c>
      <c r="I2047">
        <v>360</v>
      </c>
      <c r="J2047">
        <v>34</v>
      </c>
      <c r="K2047" s="1" t="s">
        <v>18</v>
      </c>
      <c r="L2047">
        <v>14.5</v>
      </c>
    </row>
    <row r="2048" spans="1:12" ht="15" customHeight="1">
      <c r="A2048" t="s">
        <v>3464</v>
      </c>
      <c r="B2048" t="s">
        <v>259</v>
      </c>
      <c r="C2048" t="s">
        <v>518</v>
      </c>
      <c r="D2048" t="s">
        <v>3442</v>
      </c>
      <c r="E2048" t="s">
        <v>3463</v>
      </c>
      <c r="F2048" s="1" t="s">
        <v>31</v>
      </c>
      <c r="G2048" t="s">
        <v>21</v>
      </c>
      <c r="H2048">
        <v>66</v>
      </c>
      <c r="I2048">
        <v>396</v>
      </c>
      <c r="J2048" s="2" t="s">
        <v>22</v>
      </c>
      <c r="K2048" s="1" t="s">
        <v>18</v>
      </c>
      <c r="L2048">
        <v>13.5</v>
      </c>
    </row>
    <row r="2049" spans="1:12" ht="15" customHeight="1">
      <c r="A2049" t="s">
        <v>3465</v>
      </c>
      <c r="B2049" t="s">
        <v>259</v>
      </c>
      <c r="C2049" t="s">
        <v>518</v>
      </c>
      <c r="D2049" t="s">
        <v>3442</v>
      </c>
      <c r="E2049" t="s">
        <v>3451</v>
      </c>
      <c r="F2049" s="1" t="s">
        <v>86</v>
      </c>
      <c r="G2049" t="s">
        <v>45</v>
      </c>
      <c r="H2049">
        <v>100</v>
      </c>
      <c r="I2049">
        <v>300</v>
      </c>
      <c r="J2049">
        <v>11</v>
      </c>
      <c r="K2049" s="1" t="s">
        <v>18</v>
      </c>
      <c r="L2049">
        <v>13</v>
      </c>
    </row>
    <row r="2050" spans="1:12" ht="15" customHeight="1">
      <c r="A2050" t="s">
        <v>3466</v>
      </c>
      <c r="B2050" t="s">
        <v>259</v>
      </c>
      <c r="C2050" t="s">
        <v>518</v>
      </c>
      <c r="D2050" t="s">
        <v>3442</v>
      </c>
      <c r="E2050" t="s">
        <v>3451</v>
      </c>
      <c r="F2050" s="1" t="s">
        <v>31</v>
      </c>
      <c r="G2050" t="s">
        <v>45</v>
      </c>
      <c r="H2050">
        <v>100</v>
      </c>
      <c r="I2050">
        <v>300</v>
      </c>
      <c r="J2050">
        <v>24</v>
      </c>
      <c r="K2050" s="1" t="s">
        <v>18</v>
      </c>
      <c r="L2050">
        <v>13.5</v>
      </c>
    </row>
    <row r="2051" spans="1:12" ht="15" customHeight="1">
      <c r="A2051" t="s">
        <v>3467</v>
      </c>
      <c r="B2051" t="s">
        <v>259</v>
      </c>
      <c r="C2051" t="s">
        <v>518</v>
      </c>
      <c r="D2051" t="s">
        <v>3442</v>
      </c>
      <c r="E2051" t="s">
        <v>3461</v>
      </c>
      <c r="F2051" s="1">
        <v>2021</v>
      </c>
      <c r="G2051" t="s">
        <v>45</v>
      </c>
      <c r="H2051">
        <v>120</v>
      </c>
      <c r="I2051">
        <v>360</v>
      </c>
      <c r="J2051">
        <v>1</v>
      </c>
      <c r="K2051" s="1" t="s">
        <v>18</v>
      </c>
      <c r="L2051">
        <v>13</v>
      </c>
    </row>
    <row r="2052" spans="1:12" ht="15" customHeight="1">
      <c r="A2052" t="s">
        <v>3468</v>
      </c>
      <c r="B2052" t="s">
        <v>259</v>
      </c>
      <c r="C2052" t="s">
        <v>518</v>
      </c>
      <c r="D2052" t="s">
        <v>3442</v>
      </c>
      <c r="E2052" t="s">
        <v>3469</v>
      </c>
      <c r="F2052" s="1" t="s">
        <v>31</v>
      </c>
      <c r="G2052" t="s">
        <v>59</v>
      </c>
      <c r="H2052">
        <v>195</v>
      </c>
      <c r="I2052">
        <v>585</v>
      </c>
      <c r="J2052">
        <v>18</v>
      </c>
      <c r="K2052" s="1" t="s">
        <v>18</v>
      </c>
      <c r="L2052">
        <v>13</v>
      </c>
    </row>
    <row r="2053" spans="1:12" ht="15" customHeight="1">
      <c r="A2053" t="s">
        <v>3470</v>
      </c>
      <c r="B2053" t="s">
        <v>259</v>
      </c>
      <c r="C2053" t="s">
        <v>518</v>
      </c>
      <c r="D2053" t="s">
        <v>3442</v>
      </c>
      <c r="E2053" t="s">
        <v>3471</v>
      </c>
      <c r="F2053" s="1" t="s">
        <v>88</v>
      </c>
      <c r="G2053" t="s">
        <v>45</v>
      </c>
      <c r="H2053">
        <v>200</v>
      </c>
      <c r="I2053">
        <v>600</v>
      </c>
      <c r="J2053">
        <v>5</v>
      </c>
      <c r="K2053" s="1" t="s">
        <v>18</v>
      </c>
      <c r="L2053">
        <v>13</v>
      </c>
    </row>
    <row r="2054" spans="1:12" ht="15" customHeight="1">
      <c r="A2054" t="s">
        <v>3472</v>
      </c>
      <c r="B2054" t="s">
        <v>259</v>
      </c>
      <c r="C2054" t="s">
        <v>518</v>
      </c>
      <c r="D2054" t="s">
        <v>3442</v>
      </c>
      <c r="E2054" t="s">
        <v>3473</v>
      </c>
      <c r="F2054" s="1" t="s">
        <v>86</v>
      </c>
      <c r="G2054" t="s">
        <v>59</v>
      </c>
      <c r="H2054">
        <v>240</v>
      </c>
      <c r="I2054">
        <v>720</v>
      </c>
      <c r="J2054">
        <v>3</v>
      </c>
      <c r="K2054" s="1" t="s">
        <v>18</v>
      </c>
      <c r="L2054">
        <v>13</v>
      </c>
    </row>
    <row r="2055" spans="1:12" ht="15" customHeight="1">
      <c r="A2055" t="s">
        <v>3474</v>
      </c>
      <c r="B2055" t="s">
        <v>259</v>
      </c>
      <c r="C2055" t="s">
        <v>518</v>
      </c>
      <c r="D2055" t="s">
        <v>3442</v>
      </c>
      <c r="E2055" t="s">
        <v>3475</v>
      </c>
      <c r="F2055" s="1">
        <v>2022</v>
      </c>
      <c r="G2055" t="s">
        <v>45</v>
      </c>
      <c r="H2055">
        <v>300</v>
      </c>
      <c r="I2055">
        <v>900</v>
      </c>
      <c r="J2055">
        <v>3</v>
      </c>
      <c r="K2055" s="1" t="s">
        <v>18</v>
      </c>
      <c r="L2055">
        <v>13</v>
      </c>
    </row>
    <row r="2056" spans="1:12" ht="15" customHeight="1">
      <c r="A2056" t="s">
        <v>3476</v>
      </c>
      <c r="B2056" t="s">
        <v>259</v>
      </c>
      <c r="C2056" t="s">
        <v>518</v>
      </c>
      <c r="D2056" t="s">
        <v>3442</v>
      </c>
      <c r="E2056" t="s">
        <v>3473</v>
      </c>
      <c r="F2056" s="1">
        <v>2020</v>
      </c>
      <c r="G2056" t="s">
        <v>620</v>
      </c>
      <c r="H2056">
        <v>1000</v>
      </c>
      <c r="I2056">
        <v>1000</v>
      </c>
      <c r="J2056">
        <v>1</v>
      </c>
      <c r="K2056" s="1" t="s">
        <v>18</v>
      </c>
      <c r="L2056">
        <v>13</v>
      </c>
    </row>
    <row r="2057" spans="1:12" ht="15" customHeight="1">
      <c r="A2057" t="s">
        <v>3477</v>
      </c>
      <c r="B2057" t="s">
        <v>259</v>
      </c>
      <c r="C2057" t="s">
        <v>518</v>
      </c>
      <c r="D2057" t="s">
        <v>3442</v>
      </c>
      <c r="E2057" t="s">
        <v>3473</v>
      </c>
      <c r="F2057" s="1">
        <v>2021</v>
      </c>
      <c r="G2057" t="s">
        <v>620</v>
      </c>
      <c r="H2057">
        <v>1200</v>
      </c>
      <c r="I2057">
        <v>1200</v>
      </c>
      <c r="J2057">
        <v>1</v>
      </c>
      <c r="K2057" s="1" t="s">
        <v>18</v>
      </c>
      <c r="L2057">
        <v>13</v>
      </c>
    </row>
    <row r="2058" spans="1:12" ht="15" customHeight="1">
      <c r="A2058" t="s">
        <v>3478</v>
      </c>
      <c r="B2058" t="s">
        <v>259</v>
      </c>
      <c r="C2058" t="s">
        <v>518</v>
      </c>
      <c r="D2058" t="s">
        <v>3442</v>
      </c>
      <c r="E2058" t="s">
        <v>3479</v>
      </c>
      <c r="F2058" s="1">
        <v>2023</v>
      </c>
      <c r="G2058" t="s">
        <v>21</v>
      </c>
      <c r="H2058">
        <v>40</v>
      </c>
      <c r="I2058">
        <v>240</v>
      </c>
      <c r="J2058">
        <v>96</v>
      </c>
      <c r="K2058" s="1" t="s">
        <v>18</v>
      </c>
      <c r="L2058">
        <v>13</v>
      </c>
    </row>
    <row r="2059" spans="1:12" ht="15" customHeight="1">
      <c r="A2059" t="s">
        <v>3480</v>
      </c>
      <c r="B2059" t="s">
        <v>259</v>
      </c>
      <c r="C2059" t="s">
        <v>518</v>
      </c>
      <c r="D2059" t="s">
        <v>3481</v>
      </c>
      <c r="E2059" t="s">
        <v>3482</v>
      </c>
      <c r="F2059" s="1" t="s">
        <v>31</v>
      </c>
      <c r="G2059" t="s">
        <v>17</v>
      </c>
      <c r="H2059">
        <v>23</v>
      </c>
      <c r="I2059">
        <v>276</v>
      </c>
      <c r="J2059">
        <v>30</v>
      </c>
      <c r="K2059" s="1" t="s">
        <v>48</v>
      </c>
      <c r="L2059">
        <v>12.5</v>
      </c>
    </row>
    <row r="2060" spans="1:12" ht="15" customHeight="1">
      <c r="A2060" t="s">
        <v>3483</v>
      </c>
      <c r="B2060" t="s">
        <v>259</v>
      </c>
      <c r="C2060" t="s">
        <v>518</v>
      </c>
      <c r="D2060" t="s">
        <v>3481</v>
      </c>
      <c r="E2060" t="s">
        <v>3484</v>
      </c>
      <c r="F2060" s="1" t="s">
        <v>31</v>
      </c>
      <c r="G2060" t="s">
        <v>17</v>
      </c>
      <c r="H2060">
        <v>26</v>
      </c>
      <c r="I2060">
        <v>312</v>
      </c>
      <c r="J2060" s="2" t="s">
        <v>22</v>
      </c>
      <c r="K2060" s="1" t="s">
        <v>48</v>
      </c>
      <c r="L2060">
        <v>12.5</v>
      </c>
    </row>
    <row r="2061" spans="1:12" ht="15" customHeight="1">
      <c r="A2061" t="s">
        <v>3485</v>
      </c>
      <c r="B2061" t="s">
        <v>259</v>
      </c>
      <c r="C2061" t="s">
        <v>518</v>
      </c>
      <c r="D2061" t="s">
        <v>3481</v>
      </c>
      <c r="E2061" t="s">
        <v>3486</v>
      </c>
      <c r="F2061" s="1" t="s">
        <v>31</v>
      </c>
      <c r="G2061" t="s">
        <v>381</v>
      </c>
      <c r="H2061">
        <v>30</v>
      </c>
      <c r="I2061">
        <v>360</v>
      </c>
      <c r="J2061">
        <v>4</v>
      </c>
      <c r="K2061" s="1" t="s">
        <v>48</v>
      </c>
      <c r="L2061">
        <v>13.5</v>
      </c>
    </row>
    <row r="2062" spans="1:12" ht="15" customHeight="1">
      <c r="A2062" t="s">
        <v>3487</v>
      </c>
      <c r="B2062" t="s">
        <v>259</v>
      </c>
      <c r="C2062" t="s">
        <v>518</v>
      </c>
      <c r="D2062" t="s">
        <v>3481</v>
      </c>
      <c r="E2062" t="s">
        <v>3488</v>
      </c>
      <c r="F2062" s="1" t="s">
        <v>88</v>
      </c>
      <c r="G2062" t="s">
        <v>21</v>
      </c>
      <c r="H2062">
        <v>35</v>
      </c>
      <c r="I2062">
        <v>210</v>
      </c>
      <c r="J2062" s="2" t="s">
        <v>22</v>
      </c>
      <c r="K2062" s="1" t="s">
        <v>18</v>
      </c>
      <c r="L2062">
        <v>13</v>
      </c>
    </row>
    <row r="2063" spans="1:12" ht="15" customHeight="1">
      <c r="A2063" t="s">
        <v>3489</v>
      </c>
      <c r="B2063" t="s">
        <v>259</v>
      </c>
      <c r="C2063" t="s">
        <v>518</v>
      </c>
      <c r="D2063" t="s">
        <v>3481</v>
      </c>
      <c r="E2063" t="s">
        <v>3488</v>
      </c>
      <c r="F2063" s="1" t="s">
        <v>31</v>
      </c>
      <c r="G2063" t="s">
        <v>21</v>
      </c>
      <c r="H2063">
        <v>38</v>
      </c>
      <c r="I2063">
        <v>228</v>
      </c>
      <c r="J2063" s="2" t="s">
        <v>22</v>
      </c>
      <c r="K2063" s="1" t="s">
        <v>18</v>
      </c>
      <c r="L2063">
        <v>13.5</v>
      </c>
    </row>
    <row r="2064" spans="1:12" ht="15" customHeight="1">
      <c r="A2064" t="s">
        <v>3490</v>
      </c>
      <c r="B2064" t="s">
        <v>259</v>
      </c>
      <c r="C2064" t="s">
        <v>518</v>
      </c>
      <c r="D2064" t="s">
        <v>3481</v>
      </c>
      <c r="E2064" t="s">
        <v>3491</v>
      </c>
      <c r="F2064" s="1" t="s">
        <v>31</v>
      </c>
      <c r="G2064" t="s">
        <v>381</v>
      </c>
      <c r="H2064">
        <v>42</v>
      </c>
      <c r="I2064">
        <v>504</v>
      </c>
      <c r="J2064">
        <v>108</v>
      </c>
      <c r="K2064" s="1" t="s">
        <v>18</v>
      </c>
      <c r="L2064">
        <v>13</v>
      </c>
    </row>
    <row r="2065" spans="1:12" ht="15" customHeight="1">
      <c r="A2065" t="s">
        <v>3492</v>
      </c>
      <c r="B2065" t="s">
        <v>259</v>
      </c>
      <c r="C2065" t="s">
        <v>518</v>
      </c>
      <c r="D2065" t="s">
        <v>3481</v>
      </c>
      <c r="E2065" t="s">
        <v>3493</v>
      </c>
      <c r="F2065" s="1" t="s">
        <v>88</v>
      </c>
      <c r="G2065" t="s">
        <v>21</v>
      </c>
      <c r="H2065">
        <v>44</v>
      </c>
      <c r="I2065">
        <v>264</v>
      </c>
      <c r="J2065">
        <v>49</v>
      </c>
      <c r="K2065" s="1" t="s">
        <v>18</v>
      </c>
      <c r="L2065">
        <v>13</v>
      </c>
    </row>
    <row r="2066" spans="1:12" ht="15" customHeight="1">
      <c r="A2066" t="s">
        <v>3494</v>
      </c>
      <c r="B2066" t="s">
        <v>259</v>
      </c>
      <c r="C2066" t="s">
        <v>518</v>
      </c>
      <c r="D2066" t="s">
        <v>3481</v>
      </c>
      <c r="E2066" t="s">
        <v>3493</v>
      </c>
      <c r="F2066" s="1">
        <v>2022</v>
      </c>
      <c r="G2066" t="s">
        <v>21</v>
      </c>
      <c r="H2066">
        <v>48</v>
      </c>
      <c r="I2066">
        <v>288</v>
      </c>
      <c r="J2066">
        <v>30</v>
      </c>
      <c r="K2066" s="1" t="s">
        <v>18</v>
      </c>
      <c r="L2066">
        <v>13</v>
      </c>
    </row>
    <row r="2067" spans="1:12" ht="15" customHeight="1">
      <c r="A2067" t="s">
        <v>3495</v>
      </c>
      <c r="B2067" t="s">
        <v>259</v>
      </c>
      <c r="C2067" t="s">
        <v>518</v>
      </c>
      <c r="D2067" t="s">
        <v>3481</v>
      </c>
      <c r="E2067" t="s">
        <v>3486</v>
      </c>
      <c r="F2067" s="1" t="s">
        <v>88</v>
      </c>
      <c r="G2067" t="s">
        <v>21</v>
      </c>
      <c r="H2067">
        <v>50</v>
      </c>
      <c r="I2067">
        <v>300</v>
      </c>
      <c r="J2067">
        <v>84</v>
      </c>
      <c r="K2067" s="1" t="s">
        <v>48</v>
      </c>
      <c r="L2067">
        <v>13</v>
      </c>
    </row>
    <row r="2068" spans="1:12" ht="15" customHeight="1">
      <c r="A2068" t="s">
        <v>3496</v>
      </c>
      <c r="B2068" t="s">
        <v>259</v>
      </c>
      <c r="C2068" t="s">
        <v>518</v>
      </c>
      <c r="D2068" t="s">
        <v>3481</v>
      </c>
      <c r="E2068" t="s">
        <v>3497</v>
      </c>
      <c r="F2068" s="1" t="s">
        <v>31</v>
      </c>
      <c r="G2068" t="s">
        <v>21</v>
      </c>
      <c r="H2068">
        <v>53</v>
      </c>
      <c r="I2068">
        <v>318</v>
      </c>
      <c r="J2068">
        <v>55</v>
      </c>
      <c r="K2068" s="1" t="s">
        <v>18</v>
      </c>
      <c r="L2068">
        <v>13</v>
      </c>
    </row>
    <row r="2069" spans="1:12" ht="15" customHeight="1">
      <c r="A2069" t="s">
        <v>3498</v>
      </c>
      <c r="B2069" t="s">
        <v>259</v>
      </c>
      <c r="C2069" t="s">
        <v>518</v>
      </c>
      <c r="D2069" t="s">
        <v>3481</v>
      </c>
      <c r="E2069" t="s">
        <v>3486</v>
      </c>
      <c r="F2069" s="1" t="s">
        <v>31</v>
      </c>
      <c r="G2069" t="s">
        <v>21</v>
      </c>
      <c r="H2069">
        <v>55</v>
      </c>
      <c r="I2069">
        <v>330</v>
      </c>
      <c r="J2069">
        <v>94</v>
      </c>
      <c r="K2069" s="1" t="s">
        <v>48</v>
      </c>
      <c r="L2069">
        <v>13.5</v>
      </c>
    </row>
    <row r="2070" spans="1:12" ht="15" customHeight="1">
      <c r="A2070" t="s">
        <v>3499</v>
      </c>
      <c r="B2070" t="s">
        <v>259</v>
      </c>
      <c r="C2070" t="s">
        <v>518</v>
      </c>
      <c r="D2070" t="s">
        <v>3481</v>
      </c>
      <c r="E2070" t="s">
        <v>3500</v>
      </c>
      <c r="F2070" s="1" t="s">
        <v>88</v>
      </c>
      <c r="G2070" t="s">
        <v>21</v>
      </c>
      <c r="H2070">
        <v>62</v>
      </c>
      <c r="I2070">
        <v>372</v>
      </c>
      <c r="J2070">
        <v>4</v>
      </c>
      <c r="K2070" s="1" t="s">
        <v>18</v>
      </c>
      <c r="L2070">
        <v>13</v>
      </c>
    </row>
    <row r="2071" spans="1:12" ht="15" customHeight="1">
      <c r="A2071" t="s">
        <v>3501</v>
      </c>
      <c r="B2071" t="s">
        <v>259</v>
      </c>
      <c r="C2071" t="s">
        <v>518</v>
      </c>
      <c r="D2071" t="s">
        <v>3481</v>
      </c>
      <c r="E2071" t="s">
        <v>3500</v>
      </c>
      <c r="F2071" s="1" t="s">
        <v>31</v>
      </c>
      <c r="G2071" t="s">
        <v>21</v>
      </c>
      <c r="H2071">
        <v>62</v>
      </c>
      <c r="I2071">
        <v>372</v>
      </c>
      <c r="J2071">
        <v>30</v>
      </c>
      <c r="K2071" s="1" t="s">
        <v>18</v>
      </c>
      <c r="L2071">
        <v>13</v>
      </c>
    </row>
    <row r="2072" spans="1:12" ht="15" customHeight="1">
      <c r="A2072" t="s">
        <v>3502</v>
      </c>
      <c r="B2072" t="s">
        <v>259</v>
      </c>
      <c r="C2072" t="s">
        <v>518</v>
      </c>
      <c r="D2072" t="s">
        <v>3481</v>
      </c>
      <c r="E2072" t="s">
        <v>3503</v>
      </c>
      <c r="F2072" s="1" t="s">
        <v>88</v>
      </c>
      <c r="G2072" t="s">
        <v>21</v>
      </c>
      <c r="H2072">
        <v>62</v>
      </c>
      <c r="I2072">
        <v>372</v>
      </c>
      <c r="J2072">
        <v>13</v>
      </c>
      <c r="K2072" s="1" t="s">
        <v>18</v>
      </c>
      <c r="L2072">
        <v>13.5</v>
      </c>
    </row>
    <row r="2073" spans="1:12" ht="15" customHeight="1">
      <c r="A2073" t="s">
        <v>3504</v>
      </c>
      <c r="B2073" t="s">
        <v>259</v>
      </c>
      <c r="C2073" t="s">
        <v>518</v>
      </c>
      <c r="D2073" t="s">
        <v>3481</v>
      </c>
      <c r="E2073" t="s">
        <v>3503</v>
      </c>
      <c r="F2073" s="1" t="s">
        <v>31</v>
      </c>
      <c r="G2073" t="s">
        <v>21</v>
      </c>
      <c r="H2073">
        <v>66</v>
      </c>
      <c r="I2073">
        <v>396</v>
      </c>
      <c r="J2073">
        <v>50</v>
      </c>
      <c r="K2073" s="1" t="s">
        <v>18</v>
      </c>
      <c r="L2073">
        <v>13</v>
      </c>
    </row>
    <row r="2074" spans="1:12" ht="15" customHeight="1">
      <c r="A2074" t="s">
        <v>3505</v>
      </c>
      <c r="B2074" t="s">
        <v>259</v>
      </c>
      <c r="C2074" t="s">
        <v>518</v>
      </c>
      <c r="D2074" t="s">
        <v>3481</v>
      </c>
      <c r="E2074" t="s">
        <v>3506</v>
      </c>
      <c r="F2074" s="1" t="s">
        <v>83</v>
      </c>
      <c r="G2074" t="s">
        <v>21</v>
      </c>
      <c r="H2074">
        <v>72</v>
      </c>
      <c r="I2074">
        <v>432</v>
      </c>
      <c r="J2074">
        <v>12</v>
      </c>
      <c r="K2074" s="1" t="s">
        <v>18</v>
      </c>
      <c r="L2074">
        <v>13.5</v>
      </c>
    </row>
    <row r="2075" spans="1:12" ht="15" customHeight="1">
      <c r="A2075" t="s">
        <v>3507</v>
      </c>
      <c r="B2075" t="s">
        <v>259</v>
      </c>
      <c r="C2075" t="s">
        <v>518</v>
      </c>
      <c r="D2075" t="s">
        <v>3481</v>
      </c>
      <c r="E2075" t="s">
        <v>3506</v>
      </c>
      <c r="F2075" s="1" t="s">
        <v>86</v>
      </c>
      <c r="G2075" t="s">
        <v>21</v>
      </c>
      <c r="H2075">
        <v>72</v>
      </c>
      <c r="I2075">
        <v>432</v>
      </c>
      <c r="J2075">
        <v>56</v>
      </c>
      <c r="K2075" s="1" t="s">
        <v>18</v>
      </c>
      <c r="L2075">
        <v>14</v>
      </c>
    </row>
    <row r="2076" spans="1:12" ht="15" customHeight="1">
      <c r="A2076" t="s">
        <v>3508</v>
      </c>
      <c r="B2076" t="s">
        <v>259</v>
      </c>
      <c r="C2076" t="s">
        <v>518</v>
      </c>
      <c r="D2076" t="s">
        <v>3481</v>
      </c>
      <c r="E2076" t="s">
        <v>3506</v>
      </c>
      <c r="F2076" s="1" t="s">
        <v>88</v>
      </c>
      <c r="G2076" t="s">
        <v>21</v>
      </c>
      <c r="H2076">
        <v>72</v>
      </c>
      <c r="I2076">
        <v>432</v>
      </c>
      <c r="J2076">
        <v>41</v>
      </c>
      <c r="K2076" s="1" t="s">
        <v>18</v>
      </c>
      <c r="L2076">
        <v>13</v>
      </c>
    </row>
    <row r="2077" spans="1:12" ht="15" customHeight="1">
      <c r="A2077" t="s">
        <v>3509</v>
      </c>
      <c r="B2077" t="s">
        <v>259</v>
      </c>
      <c r="C2077" t="s">
        <v>518</v>
      </c>
      <c r="D2077" t="s">
        <v>3481</v>
      </c>
      <c r="E2077" t="s">
        <v>3510</v>
      </c>
      <c r="F2077" s="1" t="s">
        <v>31</v>
      </c>
      <c r="G2077" t="s">
        <v>21</v>
      </c>
      <c r="H2077">
        <v>75</v>
      </c>
      <c r="I2077">
        <v>450</v>
      </c>
      <c r="J2077">
        <v>107</v>
      </c>
      <c r="K2077" s="1" t="s">
        <v>18</v>
      </c>
      <c r="L2077">
        <v>13</v>
      </c>
    </row>
    <row r="2078" spans="1:12" ht="15" customHeight="1">
      <c r="A2078" t="s">
        <v>3511</v>
      </c>
      <c r="B2078" t="s">
        <v>259</v>
      </c>
      <c r="C2078" t="s">
        <v>518</v>
      </c>
      <c r="D2078" t="s">
        <v>3481</v>
      </c>
      <c r="E2078" t="s">
        <v>3512</v>
      </c>
      <c r="F2078" s="1" t="s">
        <v>31</v>
      </c>
      <c r="G2078" t="s">
        <v>21</v>
      </c>
      <c r="H2078">
        <v>88</v>
      </c>
      <c r="I2078">
        <v>528</v>
      </c>
      <c r="J2078">
        <v>19</v>
      </c>
      <c r="K2078" s="1" t="s">
        <v>18</v>
      </c>
      <c r="L2078">
        <v>13.5</v>
      </c>
    </row>
    <row r="2079" spans="1:12" ht="15" customHeight="1">
      <c r="A2079" t="s">
        <v>3513</v>
      </c>
      <c r="B2079" t="s">
        <v>259</v>
      </c>
      <c r="C2079" t="s">
        <v>518</v>
      </c>
      <c r="D2079" t="s">
        <v>3481</v>
      </c>
      <c r="E2079" t="s">
        <v>3514</v>
      </c>
      <c r="F2079" s="1" t="s">
        <v>88</v>
      </c>
      <c r="G2079" t="s">
        <v>21</v>
      </c>
      <c r="H2079">
        <v>150</v>
      </c>
      <c r="I2079">
        <v>900</v>
      </c>
      <c r="J2079">
        <v>25</v>
      </c>
      <c r="K2079" s="1" t="s">
        <v>18</v>
      </c>
      <c r="L2079">
        <v>13</v>
      </c>
    </row>
    <row r="2080" spans="1:12" ht="15" customHeight="1">
      <c r="A2080" t="s">
        <v>3515</v>
      </c>
      <c r="B2080" t="s">
        <v>259</v>
      </c>
      <c r="C2080" t="s">
        <v>518</v>
      </c>
      <c r="D2080" t="s">
        <v>3481</v>
      </c>
      <c r="E2080" t="s">
        <v>3514</v>
      </c>
      <c r="F2080" s="1" t="s">
        <v>31</v>
      </c>
      <c r="G2080" t="s">
        <v>21</v>
      </c>
      <c r="H2080">
        <v>150</v>
      </c>
      <c r="I2080">
        <v>900</v>
      </c>
      <c r="J2080">
        <v>24</v>
      </c>
      <c r="K2080" s="1" t="s">
        <v>18</v>
      </c>
      <c r="L2080">
        <v>13</v>
      </c>
    </row>
    <row r="2081" spans="1:12" ht="15" customHeight="1">
      <c r="A2081" t="s">
        <v>3516</v>
      </c>
      <c r="B2081" t="s">
        <v>259</v>
      </c>
      <c r="C2081" t="s">
        <v>518</v>
      </c>
      <c r="D2081" t="s">
        <v>3481</v>
      </c>
      <c r="E2081" t="s">
        <v>3517</v>
      </c>
      <c r="F2081" s="1" t="s">
        <v>88</v>
      </c>
      <c r="G2081" t="s">
        <v>59</v>
      </c>
      <c r="H2081">
        <v>245</v>
      </c>
      <c r="I2081">
        <v>735</v>
      </c>
      <c r="J2081">
        <v>3</v>
      </c>
      <c r="K2081" s="1" t="s">
        <v>18</v>
      </c>
      <c r="L2081">
        <v>13.5</v>
      </c>
    </row>
    <row r="2082" spans="1:12" ht="15" customHeight="1">
      <c r="A2082" t="s">
        <v>3518</v>
      </c>
      <c r="B2082" t="s">
        <v>259</v>
      </c>
      <c r="C2082" t="s">
        <v>518</v>
      </c>
      <c r="D2082" t="s">
        <v>3481</v>
      </c>
      <c r="E2082" t="s">
        <v>3517</v>
      </c>
      <c r="F2082" s="1" t="s">
        <v>31</v>
      </c>
      <c r="G2082" t="s">
        <v>21</v>
      </c>
      <c r="H2082">
        <v>255</v>
      </c>
      <c r="I2082">
        <v>1530</v>
      </c>
      <c r="J2082">
        <v>6</v>
      </c>
      <c r="K2082" s="1" t="s">
        <v>18</v>
      </c>
      <c r="L2082">
        <v>13</v>
      </c>
    </row>
    <row r="2083" spans="1:12" ht="15" customHeight="1">
      <c r="A2083" t="s">
        <v>3519</v>
      </c>
      <c r="B2083" t="s">
        <v>259</v>
      </c>
      <c r="C2083" t="s">
        <v>518</v>
      </c>
      <c r="D2083" t="s">
        <v>3481</v>
      </c>
      <c r="E2083" t="s">
        <v>3514</v>
      </c>
      <c r="F2083" s="1" t="s">
        <v>88</v>
      </c>
      <c r="G2083" t="s">
        <v>45</v>
      </c>
      <c r="H2083">
        <v>300</v>
      </c>
      <c r="I2083">
        <v>900</v>
      </c>
      <c r="J2083">
        <v>8</v>
      </c>
      <c r="K2083" s="1" t="s">
        <v>18</v>
      </c>
      <c r="L2083">
        <v>13</v>
      </c>
    </row>
    <row r="2084" spans="1:12" ht="15" customHeight="1">
      <c r="A2084" t="s">
        <v>3520</v>
      </c>
      <c r="B2084" t="s">
        <v>259</v>
      </c>
      <c r="C2084" t="s">
        <v>518</v>
      </c>
      <c r="D2084" t="s">
        <v>3481</v>
      </c>
      <c r="E2084" t="s">
        <v>3521</v>
      </c>
      <c r="F2084" s="1">
        <v>2023</v>
      </c>
      <c r="G2084" t="s">
        <v>21</v>
      </c>
      <c r="H2084">
        <v>54</v>
      </c>
      <c r="I2084">
        <v>324</v>
      </c>
      <c r="J2084">
        <v>42</v>
      </c>
      <c r="K2084" s="1" t="s">
        <v>48</v>
      </c>
      <c r="L2084">
        <v>13.5</v>
      </c>
    </row>
    <row r="2085" spans="1:12" ht="15" customHeight="1">
      <c r="A2085" t="s">
        <v>3522</v>
      </c>
      <c r="B2085" t="s">
        <v>259</v>
      </c>
      <c r="C2085" t="s">
        <v>518</v>
      </c>
      <c r="D2085" t="s">
        <v>3481</v>
      </c>
      <c r="E2085" t="s">
        <v>3523</v>
      </c>
      <c r="F2085" s="1">
        <v>2020</v>
      </c>
      <c r="G2085" t="s">
        <v>21</v>
      </c>
      <c r="H2085">
        <v>75</v>
      </c>
      <c r="I2085">
        <v>450</v>
      </c>
      <c r="J2085">
        <v>9</v>
      </c>
      <c r="K2085" s="1" t="s">
        <v>18</v>
      </c>
      <c r="L2085">
        <v>13</v>
      </c>
    </row>
    <row r="2086" spans="1:12" ht="15" customHeight="1">
      <c r="A2086" t="s">
        <v>3524</v>
      </c>
      <c r="B2086" t="s">
        <v>259</v>
      </c>
      <c r="C2086" t="s">
        <v>518</v>
      </c>
      <c r="D2086" t="s">
        <v>3525</v>
      </c>
      <c r="E2086" t="s">
        <v>3526</v>
      </c>
      <c r="F2086" s="1">
        <v>2020</v>
      </c>
      <c r="G2086" t="s">
        <v>17</v>
      </c>
      <c r="H2086">
        <v>27.5</v>
      </c>
      <c r="I2086">
        <v>330</v>
      </c>
      <c r="J2086" s="2" t="s">
        <v>22</v>
      </c>
      <c r="K2086" s="1" t="s">
        <v>48</v>
      </c>
      <c r="L2086">
        <v>13</v>
      </c>
    </row>
    <row r="2087" spans="1:12" ht="15" customHeight="1">
      <c r="A2087" t="s">
        <v>3527</v>
      </c>
      <c r="B2087" t="s">
        <v>259</v>
      </c>
      <c r="C2087" t="s">
        <v>518</v>
      </c>
      <c r="D2087" t="s">
        <v>3528</v>
      </c>
      <c r="E2087" t="s">
        <v>3529</v>
      </c>
      <c r="F2087" s="1" t="s">
        <v>81</v>
      </c>
      <c r="G2087" t="s">
        <v>21</v>
      </c>
      <c r="H2087">
        <v>32</v>
      </c>
      <c r="I2087">
        <v>192</v>
      </c>
      <c r="J2087">
        <v>21</v>
      </c>
      <c r="K2087" s="1" t="s">
        <v>18</v>
      </c>
      <c r="L2087">
        <v>13</v>
      </c>
    </row>
    <row r="2088" spans="1:12" ht="15" customHeight="1">
      <c r="A2088" t="s">
        <v>3530</v>
      </c>
      <c r="B2088" t="s">
        <v>259</v>
      </c>
      <c r="C2088" t="s">
        <v>518</v>
      </c>
      <c r="D2088" t="s">
        <v>3528</v>
      </c>
      <c r="E2088" t="s">
        <v>3531</v>
      </c>
      <c r="F2088" s="1" t="s">
        <v>81</v>
      </c>
      <c r="G2088" t="s">
        <v>21</v>
      </c>
      <c r="H2088">
        <v>50</v>
      </c>
      <c r="I2088">
        <v>300</v>
      </c>
      <c r="J2088">
        <v>3</v>
      </c>
      <c r="K2088" s="1" t="s">
        <v>18</v>
      </c>
      <c r="L2088">
        <v>13</v>
      </c>
    </row>
    <row r="2089" spans="1:12" ht="15" customHeight="1">
      <c r="A2089" t="s">
        <v>3532</v>
      </c>
      <c r="B2089" t="s">
        <v>259</v>
      </c>
      <c r="C2089" t="s">
        <v>518</v>
      </c>
      <c r="D2089" t="s">
        <v>3528</v>
      </c>
      <c r="E2089" t="s">
        <v>3533</v>
      </c>
      <c r="F2089" s="1" t="s">
        <v>31</v>
      </c>
      <c r="G2089" t="s">
        <v>21</v>
      </c>
      <c r="H2089">
        <v>66</v>
      </c>
      <c r="I2089">
        <v>396</v>
      </c>
      <c r="J2089" s="2" t="s">
        <v>22</v>
      </c>
      <c r="K2089" s="1" t="s">
        <v>18</v>
      </c>
      <c r="L2089">
        <v>13</v>
      </c>
    </row>
    <row r="2090" spans="1:12" ht="15" customHeight="1">
      <c r="A2090" t="s">
        <v>3534</v>
      </c>
      <c r="B2090" t="s">
        <v>259</v>
      </c>
      <c r="C2090" t="s">
        <v>518</v>
      </c>
      <c r="D2090" t="s">
        <v>3528</v>
      </c>
      <c r="E2090" t="s">
        <v>3535</v>
      </c>
      <c r="F2090" s="1">
        <v>2019</v>
      </c>
      <c r="G2090" t="s">
        <v>21</v>
      </c>
      <c r="H2090">
        <v>66</v>
      </c>
      <c r="I2090">
        <v>396</v>
      </c>
      <c r="J2090">
        <v>1</v>
      </c>
      <c r="K2090" s="1" t="s">
        <v>18</v>
      </c>
      <c r="L2090">
        <v>14</v>
      </c>
    </row>
    <row r="2091" spans="1:12" ht="15" customHeight="1">
      <c r="A2091" t="s">
        <v>3536</v>
      </c>
      <c r="B2091" t="s">
        <v>259</v>
      </c>
      <c r="C2091" t="s">
        <v>518</v>
      </c>
      <c r="D2091" t="s">
        <v>3528</v>
      </c>
      <c r="E2091" t="s">
        <v>3537</v>
      </c>
      <c r="F2091" s="1">
        <v>2018</v>
      </c>
      <c r="G2091" t="s">
        <v>21</v>
      </c>
      <c r="H2091">
        <v>66</v>
      </c>
      <c r="I2091">
        <v>396</v>
      </c>
      <c r="J2091">
        <v>5</v>
      </c>
      <c r="K2091" s="1" t="s">
        <v>1357</v>
      </c>
      <c r="L2091">
        <v>13</v>
      </c>
    </row>
    <row r="2092" spans="1:12" ht="15" customHeight="1">
      <c r="A2092" t="s">
        <v>3538</v>
      </c>
      <c r="B2092" t="s">
        <v>259</v>
      </c>
      <c r="C2092" t="s">
        <v>518</v>
      </c>
      <c r="D2092" t="s">
        <v>3528</v>
      </c>
      <c r="E2092" t="s">
        <v>3539</v>
      </c>
      <c r="F2092" s="1">
        <v>2023</v>
      </c>
      <c r="G2092" t="s">
        <v>21</v>
      </c>
      <c r="H2092">
        <v>56</v>
      </c>
      <c r="I2092">
        <v>336</v>
      </c>
      <c r="J2092" s="2" t="s">
        <v>22</v>
      </c>
      <c r="K2092" s="1" t="s">
        <v>18</v>
      </c>
      <c r="L2092">
        <v>13.5</v>
      </c>
    </row>
    <row r="2093" spans="1:12" ht="15" customHeight="1">
      <c r="A2093" t="s">
        <v>3540</v>
      </c>
      <c r="B2093" t="s">
        <v>259</v>
      </c>
      <c r="C2093" t="s">
        <v>518</v>
      </c>
      <c r="D2093" t="s">
        <v>3541</v>
      </c>
      <c r="E2093" t="s">
        <v>3542</v>
      </c>
      <c r="F2093" s="1" t="s">
        <v>42</v>
      </c>
      <c r="G2093" t="s">
        <v>17</v>
      </c>
      <c r="H2093">
        <v>45</v>
      </c>
      <c r="I2093">
        <v>540</v>
      </c>
      <c r="J2093">
        <v>111</v>
      </c>
      <c r="K2093" s="1" t="s">
        <v>18</v>
      </c>
      <c r="L2093">
        <v>13</v>
      </c>
    </row>
    <row r="2094" spans="1:12" ht="15" customHeight="1">
      <c r="A2094" t="s">
        <v>3543</v>
      </c>
      <c r="B2094" t="s">
        <v>259</v>
      </c>
      <c r="C2094" t="s">
        <v>518</v>
      </c>
      <c r="D2094" t="s">
        <v>3541</v>
      </c>
      <c r="E2094" t="s">
        <v>3544</v>
      </c>
      <c r="F2094" s="1" t="s">
        <v>42</v>
      </c>
      <c r="G2094" t="s">
        <v>17</v>
      </c>
      <c r="H2094">
        <v>50</v>
      </c>
      <c r="I2094">
        <v>600</v>
      </c>
      <c r="J2094">
        <v>87</v>
      </c>
      <c r="K2094" s="1" t="s">
        <v>18</v>
      </c>
      <c r="L2094">
        <v>13.5</v>
      </c>
    </row>
    <row r="2095" spans="1:12" ht="15" customHeight="1">
      <c r="A2095" t="s">
        <v>3545</v>
      </c>
      <c r="B2095" t="s">
        <v>259</v>
      </c>
      <c r="C2095" t="s">
        <v>518</v>
      </c>
      <c r="D2095" t="s">
        <v>3541</v>
      </c>
      <c r="E2095" t="s">
        <v>3546</v>
      </c>
      <c r="F2095" s="1" t="s">
        <v>42</v>
      </c>
      <c r="G2095" t="s">
        <v>17</v>
      </c>
      <c r="H2095">
        <v>55</v>
      </c>
      <c r="I2095">
        <v>660</v>
      </c>
      <c r="J2095">
        <v>87</v>
      </c>
      <c r="K2095" s="1" t="s">
        <v>18</v>
      </c>
      <c r="L2095">
        <v>13</v>
      </c>
    </row>
    <row r="2096" spans="1:12" ht="15" customHeight="1">
      <c r="A2096" t="s">
        <v>3547</v>
      </c>
      <c r="B2096" t="s">
        <v>259</v>
      </c>
      <c r="C2096" t="s">
        <v>518</v>
      </c>
      <c r="D2096" t="s">
        <v>3541</v>
      </c>
      <c r="E2096" t="s">
        <v>3548</v>
      </c>
      <c r="F2096" s="1" t="s">
        <v>42</v>
      </c>
      <c r="G2096" t="s">
        <v>17</v>
      </c>
      <c r="H2096">
        <v>66</v>
      </c>
      <c r="I2096">
        <v>792</v>
      </c>
      <c r="J2096">
        <v>84</v>
      </c>
      <c r="K2096" s="1" t="s">
        <v>18</v>
      </c>
      <c r="L2096">
        <v>13.5</v>
      </c>
    </row>
    <row r="2097" spans="1:12" ht="15" customHeight="1">
      <c r="A2097" t="s">
        <v>3549</v>
      </c>
      <c r="B2097" t="s">
        <v>259</v>
      </c>
      <c r="C2097" t="s">
        <v>518</v>
      </c>
      <c r="D2097" t="s">
        <v>3541</v>
      </c>
      <c r="E2097" t="s">
        <v>3550</v>
      </c>
      <c r="F2097" s="1" t="s">
        <v>42</v>
      </c>
      <c r="G2097" t="s">
        <v>17</v>
      </c>
      <c r="H2097">
        <v>75</v>
      </c>
      <c r="I2097">
        <v>900</v>
      </c>
      <c r="J2097">
        <v>39</v>
      </c>
      <c r="K2097" s="1" t="s">
        <v>18</v>
      </c>
      <c r="L2097">
        <v>13.5</v>
      </c>
    </row>
    <row r="2098" spans="1:12" ht="15" customHeight="1">
      <c r="A2098" t="s">
        <v>3551</v>
      </c>
      <c r="B2098" t="s">
        <v>259</v>
      </c>
      <c r="C2098" t="s">
        <v>518</v>
      </c>
      <c r="D2098" t="s">
        <v>3552</v>
      </c>
      <c r="E2098" t="s">
        <v>3553</v>
      </c>
      <c r="F2098" s="1">
        <v>2023</v>
      </c>
      <c r="G2098" t="s">
        <v>17</v>
      </c>
      <c r="H2098">
        <v>20.5</v>
      </c>
      <c r="I2098">
        <v>246</v>
      </c>
      <c r="J2098" s="2" t="s">
        <v>22</v>
      </c>
      <c r="K2098" s="1" t="s">
        <v>48</v>
      </c>
      <c r="L2098">
        <v>13</v>
      </c>
    </row>
    <row r="2099" spans="1:12" ht="15" customHeight="1">
      <c r="A2099" t="s">
        <v>3554</v>
      </c>
      <c r="B2099" t="s">
        <v>259</v>
      </c>
      <c r="C2099" t="s">
        <v>518</v>
      </c>
      <c r="D2099" t="s">
        <v>3552</v>
      </c>
      <c r="E2099" t="s">
        <v>3555</v>
      </c>
      <c r="F2099" s="1" t="s">
        <v>31</v>
      </c>
      <c r="G2099" t="s">
        <v>17</v>
      </c>
      <c r="H2099">
        <v>26</v>
      </c>
      <c r="I2099">
        <v>312</v>
      </c>
      <c r="J2099" s="2" t="s">
        <v>22</v>
      </c>
      <c r="K2099" s="1" t="s">
        <v>48</v>
      </c>
      <c r="L2099">
        <v>13</v>
      </c>
    </row>
    <row r="2100" spans="1:12" ht="15" customHeight="1">
      <c r="A2100" t="s">
        <v>3556</v>
      </c>
      <c r="B2100" t="s">
        <v>259</v>
      </c>
      <c r="C2100" t="s">
        <v>518</v>
      </c>
      <c r="D2100" t="s">
        <v>3552</v>
      </c>
      <c r="E2100" t="s">
        <v>3557</v>
      </c>
      <c r="F2100" s="1" t="s">
        <v>31</v>
      </c>
      <c r="G2100" t="s">
        <v>17</v>
      </c>
      <c r="H2100">
        <v>28</v>
      </c>
      <c r="I2100">
        <v>336</v>
      </c>
      <c r="J2100" s="2" t="s">
        <v>22</v>
      </c>
      <c r="K2100" s="1" t="s">
        <v>18</v>
      </c>
      <c r="L2100">
        <v>13</v>
      </c>
    </row>
    <row r="2101" spans="1:12" ht="15" customHeight="1">
      <c r="A2101" t="s">
        <v>3558</v>
      </c>
      <c r="B2101" t="s">
        <v>259</v>
      </c>
      <c r="C2101" t="s">
        <v>518</v>
      </c>
      <c r="D2101" t="s">
        <v>3552</v>
      </c>
      <c r="E2101" t="s">
        <v>3553</v>
      </c>
      <c r="F2101" s="1" t="s">
        <v>31</v>
      </c>
      <c r="G2101" t="s">
        <v>17</v>
      </c>
      <c r="H2101">
        <v>33</v>
      </c>
      <c r="I2101">
        <v>396</v>
      </c>
      <c r="J2101" s="2" t="s">
        <v>22</v>
      </c>
      <c r="K2101" s="1" t="s">
        <v>48</v>
      </c>
      <c r="L2101">
        <v>13</v>
      </c>
    </row>
    <row r="2102" spans="1:12" ht="15" customHeight="1">
      <c r="A2102" t="s">
        <v>3559</v>
      </c>
      <c r="B2102" t="s">
        <v>259</v>
      </c>
      <c r="C2102" t="s">
        <v>518</v>
      </c>
      <c r="D2102" t="s">
        <v>3552</v>
      </c>
      <c r="E2102" t="s">
        <v>3560</v>
      </c>
      <c r="F2102" s="1" t="s">
        <v>83</v>
      </c>
      <c r="G2102" t="s">
        <v>17</v>
      </c>
      <c r="H2102">
        <v>33</v>
      </c>
      <c r="I2102">
        <v>396</v>
      </c>
      <c r="J2102">
        <v>90</v>
      </c>
      <c r="K2102" s="1" t="s">
        <v>18</v>
      </c>
      <c r="L2102">
        <v>13.5</v>
      </c>
    </row>
    <row r="2103" spans="1:12" ht="15" customHeight="1">
      <c r="A2103" t="s">
        <v>3561</v>
      </c>
      <c r="B2103" t="s">
        <v>259</v>
      </c>
      <c r="C2103" t="s">
        <v>518</v>
      </c>
      <c r="D2103" t="s">
        <v>3552</v>
      </c>
      <c r="E2103" t="s">
        <v>3562</v>
      </c>
      <c r="F2103" s="1" t="s">
        <v>88</v>
      </c>
      <c r="G2103" t="s">
        <v>17</v>
      </c>
      <c r="H2103">
        <v>33</v>
      </c>
      <c r="I2103">
        <v>396</v>
      </c>
      <c r="J2103">
        <v>65</v>
      </c>
      <c r="K2103" s="1" t="s">
        <v>18</v>
      </c>
      <c r="L2103">
        <v>13</v>
      </c>
    </row>
    <row r="2104" spans="1:12" ht="15" customHeight="1">
      <c r="A2104" t="s">
        <v>3563</v>
      </c>
      <c r="B2104" t="s">
        <v>259</v>
      </c>
      <c r="C2104" t="s">
        <v>518</v>
      </c>
      <c r="D2104" t="s">
        <v>3552</v>
      </c>
      <c r="E2104" t="s">
        <v>3562</v>
      </c>
      <c r="F2104" s="1" t="s">
        <v>31</v>
      </c>
      <c r="G2104" t="s">
        <v>17</v>
      </c>
      <c r="H2104">
        <v>33</v>
      </c>
      <c r="I2104">
        <v>396</v>
      </c>
      <c r="J2104" s="2" t="s">
        <v>22</v>
      </c>
      <c r="K2104" s="1" t="s">
        <v>18</v>
      </c>
      <c r="L2104">
        <v>13</v>
      </c>
    </row>
    <row r="2105" spans="1:12" ht="15" customHeight="1">
      <c r="A2105" t="s">
        <v>3564</v>
      </c>
      <c r="B2105" t="s">
        <v>259</v>
      </c>
      <c r="C2105" t="s">
        <v>518</v>
      </c>
      <c r="D2105" t="s">
        <v>3552</v>
      </c>
      <c r="E2105" t="s">
        <v>3565</v>
      </c>
      <c r="F2105" s="1" t="s">
        <v>31</v>
      </c>
      <c r="G2105" t="s">
        <v>21</v>
      </c>
      <c r="H2105">
        <v>38</v>
      </c>
      <c r="I2105">
        <v>228</v>
      </c>
      <c r="J2105" s="2" t="s">
        <v>22</v>
      </c>
      <c r="K2105" s="1" t="s">
        <v>48</v>
      </c>
      <c r="L2105">
        <v>13</v>
      </c>
    </row>
    <row r="2106" spans="1:12" ht="15" customHeight="1">
      <c r="A2106" t="s">
        <v>3566</v>
      </c>
      <c r="B2106" t="s">
        <v>259</v>
      </c>
      <c r="C2106" t="s">
        <v>518</v>
      </c>
      <c r="D2106" t="s">
        <v>3552</v>
      </c>
      <c r="E2106" t="s">
        <v>3567</v>
      </c>
      <c r="F2106" s="1" t="s">
        <v>31</v>
      </c>
      <c r="G2106" t="s">
        <v>21</v>
      </c>
      <c r="H2106">
        <v>38</v>
      </c>
      <c r="I2106">
        <v>228</v>
      </c>
      <c r="J2106" s="2" t="s">
        <v>22</v>
      </c>
      <c r="K2106" s="1" t="s">
        <v>48</v>
      </c>
      <c r="L2106">
        <v>13</v>
      </c>
    </row>
    <row r="2107" spans="1:12" ht="15" customHeight="1">
      <c r="A2107" t="s">
        <v>3568</v>
      </c>
      <c r="B2107" t="s">
        <v>259</v>
      </c>
      <c r="C2107" t="s">
        <v>518</v>
      </c>
      <c r="D2107" t="s">
        <v>3552</v>
      </c>
      <c r="E2107" t="s">
        <v>3569</v>
      </c>
      <c r="F2107" s="1" t="s">
        <v>31</v>
      </c>
      <c r="G2107" t="s">
        <v>381</v>
      </c>
      <c r="H2107">
        <v>38</v>
      </c>
      <c r="I2107">
        <v>456</v>
      </c>
      <c r="J2107" s="2" t="s">
        <v>22</v>
      </c>
      <c r="K2107" s="1" t="s">
        <v>48</v>
      </c>
      <c r="L2107">
        <v>13</v>
      </c>
    </row>
    <row r="2108" spans="1:12" ht="15" customHeight="1">
      <c r="A2108" t="s">
        <v>3570</v>
      </c>
      <c r="B2108" t="s">
        <v>259</v>
      </c>
      <c r="C2108" t="s">
        <v>518</v>
      </c>
      <c r="D2108" t="s">
        <v>3552</v>
      </c>
      <c r="E2108" t="s">
        <v>3571</v>
      </c>
      <c r="F2108" s="1" t="s">
        <v>31</v>
      </c>
      <c r="G2108" t="s">
        <v>381</v>
      </c>
      <c r="H2108">
        <v>40</v>
      </c>
      <c r="I2108">
        <v>480</v>
      </c>
      <c r="J2108" s="2" t="s">
        <v>22</v>
      </c>
      <c r="K2108" s="1" t="s">
        <v>48</v>
      </c>
      <c r="L2108">
        <v>13.5</v>
      </c>
    </row>
    <row r="2109" spans="1:12" ht="15" customHeight="1">
      <c r="A2109" t="s">
        <v>3572</v>
      </c>
      <c r="B2109" t="s">
        <v>259</v>
      </c>
      <c r="C2109" t="s">
        <v>518</v>
      </c>
      <c r="D2109" t="s">
        <v>3552</v>
      </c>
      <c r="E2109" t="s">
        <v>3573</v>
      </c>
      <c r="F2109" s="1" t="s">
        <v>86</v>
      </c>
      <c r="G2109" t="s">
        <v>21</v>
      </c>
      <c r="H2109">
        <v>55</v>
      </c>
      <c r="I2109">
        <v>330</v>
      </c>
      <c r="J2109">
        <v>25</v>
      </c>
      <c r="K2109" s="1" t="s">
        <v>48</v>
      </c>
      <c r="L2109">
        <v>13</v>
      </c>
    </row>
    <row r="2110" spans="1:12" ht="15" customHeight="1">
      <c r="A2110" t="s">
        <v>3574</v>
      </c>
      <c r="B2110" t="s">
        <v>259</v>
      </c>
      <c r="C2110" t="s">
        <v>518</v>
      </c>
      <c r="D2110" t="s">
        <v>3552</v>
      </c>
      <c r="E2110" t="s">
        <v>3573</v>
      </c>
      <c r="F2110" s="1" t="s">
        <v>88</v>
      </c>
      <c r="G2110" t="s">
        <v>21</v>
      </c>
      <c r="H2110">
        <v>55</v>
      </c>
      <c r="I2110">
        <v>330</v>
      </c>
      <c r="J2110">
        <v>24</v>
      </c>
      <c r="K2110" s="1" t="s">
        <v>48</v>
      </c>
      <c r="L2110">
        <v>13</v>
      </c>
    </row>
    <row r="2111" spans="1:12" ht="15" customHeight="1">
      <c r="A2111" t="s">
        <v>3575</v>
      </c>
      <c r="B2111" t="s">
        <v>259</v>
      </c>
      <c r="C2111" t="s">
        <v>518</v>
      </c>
      <c r="D2111" t="s">
        <v>3552</v>
      </c>
      <c r="E2111" t="s">
        <v>3573</v>
      </c>
      <c r="F2111" s="1" t="s">
        <v>31</v>
      </c>
      <c r="G2111" t="s">
        <v>21</v>
      </c>
      <c r="H2111">
        <v>55</v>
      </c>
      <c r="I2111">
        <v>330</v>
      </c>
      <c r="J2111" s="2" t="s">
        <v>22</v>
      </c>
      <c r="K2111" s="1" t="s">
        <v>48</v>
      </c>
      <c r="L2111">
        <v>13</v>
      </c>
    </row>
    <row r="2112" spans="1:12" ht="15" customHeight="1">
      <c r="A2112" t="s">
        <v>3576</v>
      </c>
      <c r="B2112" t="s">
        <v>259</v>
      </c>
      <c r="C2112" t="s">
        <v>518</v>
      </c>
      <c r="D2112" t="s">
        <v>3552</v>
      </c>
      <c r="E2112" t="s">
        <v>3577</v>
      </c>
      <c r="F2112" s="1" t="s">
        <v>31</v>
      </c>
      <c r="G2112" t="s">
        <v>21</v>
      </c>
      <c r="H2112">
        <v>55</v>
      </c>
      <c r="I2112">
        <v>330</v>
      </c>
      <c r="J2112" s="2" t="s">
        <v>22</v>
      </c>
      <c r="K2112" s="1" t="s">
        <v>18</v>
      </c>
      <c r="L2112">
        <v>13</v>
      </c>
    </row>
    <row r="2113" spans="1:12" ht="15" customHeight="1">
      <c r="A2113" t="s">
        <v>3578</v>
      </c>
      <c r="B2113" t="s">
        <v>259</v>
      </c>
      <c r="C2113" t="s">
        <v>518</v>
      </c>
      <c r="D2113" t="s">
        <v>3552</v>
      </c>
      <c r="E2113" t="s">
        <v>3555</v>
      </c>
      <c r="F2113" s="1" t="s">
        <v>31</v>
      </c>
      <c r="G2113" t="s">
        <v>288</v>
      </c>
      <c r="H2113">
        <v>57</v>
      </c>
      <c r="I2113">
        <v>342</v>
      </c>
      <c r="J2113">
        <v>24</v>
      </c>
      <c r="K2113" s="1" t="s">
        <v>48</v>
      </c>
      <c r="L2113">
        <v>13</v>
      </c>
    </row>
    <row r="2114" spans="1:12" ht="15" customHeight="1">
      <c r="A2114" t="s">
        <v>3579</v>
      </c>
      <c r="B2114" t="s">
        <v>259</v>
      </c>
      <c r="C2114" t="s">
        <v>518</v>
      </c>
      <c r="D2114" t="s">
        <v>3552</v>
      </c>
      <c r="E2114" t="s">
        <v>3580</v>
      </c>
      <c r="F2114" s="1" t="s">
        <v>86</v>
      </c>
      <c r="G2114" t="s">
        <v>21</v>
      </c>
      <c r="H2114">
        <v>60</v>
      </c>
      <c r="I2114">
        <v>360</v>
      </c>
      <c r="J2114" s="2" t="s">
        <v>22</v>
      </c>
      <c r="K2114" s="1" t="s">
        <v>18</v>
      </c>
      <c r="L2114">
        <v>13.5</v>
      </c>
    </row>
    <row r="2115" spans="1:12" ht="15" customHeight="1">
      <c r="A2115" t="s">
        <v>3581</v>
      </c>
      <c r="B2115" t="s">
        <v>259</v>
      </c>
      <c r="C2115" t="s">
        <v>518</v>
      </c>
      <c r="D2115" t="s">
        <v>3552</v>
      </c>
      <c r="E2115" t="s">
        <v>3582</v>
      </c>
      <c r="F2115" s="1" t="s">
        <v>31</v>
      </c>
      <c r="G2115" t="s">
        <v>21</v>
      </c>
      <c r="H2115">
        <v>60</v>
      </c>
      <c r="I2115">
        <v>360</v>
      </c>
      <c r="J2115" s="2" t="s">
        <v>22</v>
      </c>
      <c r="K2115" s="1" t="s">
        <v>18</v>
      </c>
      <c r="L2115">
        <v>13</v>
      </c>
    </row>
    <row r="2116" spans="1:12" ht="15" customHeight="1">
      <c r="A2116" t="s">
        <v>3583</v>
      </c>
      <c r="B2116" t="s">
        <v>259</v>
      </c>
      <c r="C2116" t="s">
        <v>518</v>
      </c>
      <c r="D2116" t="s">
        <v>3552</v>
      </c>
      <c r="E2116" t="s">
        <v>3584</v>
      </c>
      <c r="F2116" s="1" t="s">
        <v>42</v>
      </c>
      <c r="G2116" t="s">
        <v>21</v>
      </c>
      <c r="H2116">
        <v>60.5</v>
      </c>
      <c r="I2116">
        <v>363</v>
      </c>
      <c r="J2116">
        <v>12</v>
      </c>
      <c r="K2116" s="1" t="s">
        <v>48</v>
      </c>
      <c r="L2116">
        <v>13.5</v>
      </c>
    </row>
    <row r="2117" spans="1:12" ht="15" customHeight="1">
      <c r="A2117" t="s">
        <v>3585</v>
      </c>
      <c r="B2117" t="s">
        <v>259</v>
      </c>
      <c r="C2117" t="s">
        <v>518</v>
      </c>
      <c r="D2117" t="s">
        <v>3552</v>
      </c>
      <c r="E2117" t="s">
        <v>3580</v>
      </c>
      <c r="F2117" s="1" t="s">
        <v>31</v>
      </c>
      <c r="G2117" t="s">
        <v>21</v>
      </c>
      <c r="H2117">
        <v>66</v>
      </c>
      <c r="I2117">
        <v>396</v>
      </c>
      <c r="J2117" s="2" t="s">
        <v>22</v>
      </c>
      <c r="K2117" s="1" t="s">
        <v>18</v>
      </c>
      <c r="L2117">
        <v>13</v>
      </c>
    </row>
    <row r="2118" spans="1:12" ht="15" customHeight="1">
      <c r="A2118" t="s">
        <v>3586</v>
      </c>
      <c r="B2118" t="s">
        <v>259</v>
      </c>
      <c r="C2118" t="s">
        <v>518</v>
      </c>
      <c r="D2118" t="s">
        <v>3552</v>
      </c>
      <c r="E2118" t="s">
        <v>3571</v>
      </c>
      <c r="F2118" s="1" t="s">
        <v>31</v>
      </c>
      <c r="G2118" t="s">
        <v>21</v>
      </c>
      <c r="H2118">
        <v>72</v>
      </c>
      <c r="I2118">
        <v>432</v>
      </c>
      <c r="J2118">
        <v>1</v>
      </c>
      <c r="K2118" s="1" t="s">
        <v>48</v>
      </c>
      <c r="L2118">
        <v>13.5</v>
      </c>
    </row>
    <row r="2119" spans="1:12" ht="15" customHeight="1">
      <c r="A2119" t="s">
        <v>3587</v>
      </c>
      <c r="B2119" t="s">
        <v>259</v>
      </c>
      <c r="C2119" t="s">
        <v>518</v>
      </c>
      <c r="D2119" t="s">
        <v>3552</v>
      </c>
      <c r="E2119" t="s">
        <v>3588</v>
      </c>
      <c r="F2119" s="1" t="s">
        <v>31</v>
      </c>
      <c r="G2119" t="s">
        <v>288</v>
      </c>
      <c r="H2119">
        <v>75</v>
      </c>
      <c r="I2119">
        <v>450</v>
      </c>
      <c r="J2119">
        <v>34</v>
      </c>
      <c r="K2119" s="1" t="s">
        <v>48</v>
      </c>
      <c r="L2119">
        <v>13</v>
      </c>
    </row>
    <row r="2120" spans="1:12" ht="15" customHeight="1">
      <c r="A2120" t="s">
        <v>3589</v>
      </c>
      <c r="B2120" t="s">
        <v>259</v>
      </c>
      <c r="C2120" t="s">
        <v>518</v>
      </c>
      <c r="D2120" t="s">
        <v>3552</v>
      </c>
      <c r="E2120" t="s">
        <v>3584</v>
      </c>
      <c r="F2120" s="1" t="s">
        <v>31</v>
      </c>
      <c r="G2120" t="s">
        <v>21</v>
      </c>
      <c r="H2120">
        <v>75</v>
      </c>
      <c r="I2120">
        <v>450</v>
      </c>
      <c r="J2120">
        <v>2</v>
      </c>
      <c r="K2120" s="1" t="s">
        <v>48</v>
      </c>
      <c r="L2120">
        <v>13.5</v>
      </c>
    </row>
    <row r="2121" spans="1:12" ht="15" customHeight="1">
      <c r="A2121" t="s">
        <v>3590</v>
      </c>
      <c r="B2121" t="s">
        <v>259</v>
      </c>
      <c r="C2121" t="s">
        <v>518</v>
      </c>
      <c r="D2121" t="s">
        <v>3552</v>
      </c>
      <c r="E2121" t="s">
        <v>3573</v>
      </c>
      <c r="F2121" s="1" t="s">
        <v>31</v>
      </c>
      <c r="G2121" t="s">
        <v>45</v>
      </c>
      <c r="H2121">
        <v>120</v>
      </c>
      <c r="I2121">
        <v>360</v>
      </c>
      <c r="J2121">
        <v>53</v>
      </c>
      <c r="K2121" s="1" t="s">
        <v>48</v>
      </c>
      <c r="L2121">
        <v>13</v>
      </c>
    </row>
    <row r="2122" spans="1:12" ht="15" customHeight="1">
      <c r="A2122" t="s">
        <v>3591</v>
      </c>
      <c r="B2122" t="s">
        <v>259</v>
      </c>
      <c r="C2122" t="s">
        <v>518</v>
      </c>
      <c r="D2122" t="s">
        <v>3552</v>
      </c>
      <c r="E2122" t="s">
        <v>3582</v>
      </c>
      <c r="F2122" s="1" t="s">
        <v>31</v>
      </c>
      <c r="G2122" t="s">
        <v>45</v>
      </c>
      <c r="H2122">
        <v>125</v>
      </c>
      <c r="I2122">
        <v>375</v>
      </c>
      <c r="J2122">
        <v>9</v>
      </c>
      <c r="K2122" s="1" t="s">
        <v>18</v>
      </c>
      <c r="L2122">
        <v>13</v>
      </c>
    </row>
    <row r="2123" spans="1:12" ht="15" customHeight="1">
      <c r="A2123" t="s">
        <v>3592</v>
      </c>
      <c r="B2123" t="s">
        <v>259</v>
      </c>
      <c r="C2123" t="s">
        <v>518</v>
      </c>
      <c r="D2123" t="s">
        <v>3552</v>
      </c>
      <c r="E2123" t="s">
        <v>3584</v>
      </c>
      <c r="F2123" s="1" t="s">
        <v>42</v>
      </c>
      <c r="G2123" t="s">
        <v>45</v>
      </c>
      <c r="H2123">
        <v>127.6</v>
      </c>
      <c r="I2123">
        <v>382.79999999999995</v>
      </c>
      <c r="J2123">
        <v>24</v>
      </c>
      <c r="K2123" s="1" t="s">
        <v>48</v>
      </c>
      <c r="L2123">
        <v>13.5</v>
      </c>
    </row>
    <row r="2124" spans="1:12" ht="15" customHeight="1">
      <c r="A2124" t="s">
        <v>3593</v>
      </c>
      <c r="B2124" t="s">
        <v>259</v>
      </c>
      <c r="C2124" t="s">
        <v>518</v>
      </c>
      <c r="D2124" t="s">
        <v>3552</v>
      </c>
      <c r="E2124" t="s">
        <v>3580</v>
      </c>
      <c r="F2124" s="1" t="s">
        <v>31</v>
      </c>
      <c r="G2124" t="s">
        <v>45</v>
      </c>
      <c r="H2124">
        <v>140</v>
      </c>
      <c r="I2124">
        <v>420</v>
      </c>
      <c r="J2124">
        <v>5</v>
      </c>
      <c r="K2124" s="1" t="s">
        <v>18</v>
      </c>
      <c r="L2124">
        <v>13</v>
      </c>
    </row>
    <row r="2125" spans="1:12" ht="15" customHeight="1">
      <c r="A2125" t="s">
        <v>3594</v>
      </c>
      <c r="B2125" t="s">
        <v>259</v>
      </c>
      <c r="C2125" t="s">
        <v>518</v>
      </c>
      <c r="D2125" t="s">
        <v>3552</v>
      </c>
      <c r="E2125" t="s">
        <v>3571</v>
      </c>
      <c r="F2125" s="1" t="s">
        <v>31</v>
      </c>
      <c r="G2125" t="s">
        <v>288</v>
      </c>
      <c r="H2125">
        <v>155</v>
      </c>
      <c r="I2125">
        <v>930</v>
      </c>
      <c r="J2125">
        <v>31</v>
      </c>
      <c r="K2125" s="1" t="s">
        <v>48</v>
      </c>
      <c r="L2125">
        <v>13.5</v>
      </c>
    </row>
    <row r="2126" spans="1:12" ht="15" customHeight="1">
      <c r="A2126" t="s">
        <v>3595</v>
      </c>
      <c r="B2126" t="s">
        <v>259</v>
      </c>
      <c r="C2126" t="s">
        <v>518</v>
      </c>
      <c r="D2126" t="s">
        <v>3552</v>
      </c>
      <c r="E2126" t="s">
        <v>3596</v>
      </c>
      <c r="F2126" s="1">
        <v>2022</v>
      </c>
      <c r="G2126" t="s">
        <v>45</v>
      </c>
      <c r="H2126">
        <v>195</v>
      </c>
      <c r="I2126">
        <v>585</v>
      </c>
      <c r="J2126">
        <v>1</v>
      </c>
      <c r="K2126" s="1" t="s">
        <v>48</v>
      </c>
      <c r="L2126">
        <v>13.5</v>
      </c>
    </row>
    <row r="2127" spans="1:12" ht="15" customHeight="1">
      <c r="A2127" t="s">
        <v>3597</v>
      </c>
      <c r="B2127" t="s">
        <v>259</v>
      </c>
      <c r="C2127" t="s">
        <v>518</v>
      </c>
      <c r="D2127" t="s">
        <v>3552</v>
      </c>
      <c r="E2127" t="s">
        <v>3598</v>
      </c>
      <c r="F2127" s="1" t="s">
        <v>42</v>
      </c>
      <c r="G2127" t="s">
        <v>59</v>
      </c>
      <c r="H2127">
        <v>247.5</v>
      </c>
      <c r="I2127">
        <v>742.5</v>
      </c>
      <c r="J2127">
        <v>6</v>
      </c>
      <c r="K2127" s="1" t="s">
        <v>48</v>
      </c>
      <c r="L2127">
        <v>13.5</v>
      </c>
    </row>
    <row r="2128" spans="1:12" ht="15" customHeight="1">
      <c r="A2128" t="s">
        <v>3599</v>
      </c>
      <c r="B2128" t="s">
        <v>259</v>
      </c>
      <c r="C2128" t="s">
        <v>518</v>
      </c>
      <c r="D2128" t="s">
        <v>3552</v>
      </c>
      <c r="E2128" t="s">
        <v>3600</v>
      </c>
      <c r="F2128" s="1">
        <v>2022</v>
      </c>
      <c r="G2128" t="s">
        <v>620</v>
      </c>
      <c r="H2128">
        <v>500</v>
      </c>
      <c r="I2128">
        <v>500</v>
      </c>
      <c r="J2128">
        <v>1</v>
      </c>
      <c r="K2128" s="1" t="s">
        <v>48</v>
      </c>
      <c r="L2128">
        <v>13</v>
      </c>
    </row>
    <row r="2129" spans="1:12" ht="15" customHeight="1">
      <c r="A2129" t="s">
        <v>3601</v>
      </c>
      <c r="B2129" t="s">
        <v>259</v>
      </c>
      <c r="C2129" t="s">
        <v>518</v>
      </c>
      <c r="D2129" t="s">
        <v>3552</v>
      </c>
      <c r="E2129" t="s">
        <v>3553</v>
      </c>
      <c r="F2129" s="1">
        <v>2023</v>
      </c>
      <c r="G2129" t="s">
        <v>288</v>
      </c>
      <c r="H2129">
        <v>70</v>
      </c>
      <c r="I2129">
        <v>420</v>
      </c>
      <c r="J2129">
        <v>4</v>
      </c>
      <c r="K2129" s="1" t="s">
        <v>48</v>
      </c>
      <c r="L2129">
        <v>13</v>
      </c>
    </row>
    <row r="2130" spans="1:12" ht="15" customHeight="1">
      <c r="A2130" t="s">
        <v>3602</v>
      </c>
      <c r="B2130" t="s">
        <v>259</v>
      </c>
      <c r="C2130" t="s">
        <v>518</v>
      </c>
      <c r="D2130" t="s">
        <v>3552</v>
      </c>
      <c r="E2130" t="s">
        <v>3603</v>
      </c>
      <c r="F2130" s="1" t="s">
        <v>42</v>
      </c>
      <c r="G2130" t="s">
        <v>21</v>
      </c>
      <c r="H2130">
        <v>105</v>
      </c>
      <c r="I2130">
        <v>630</v>
      </c>
      <c r="J2130">
        <v>40</v>
      </c>
      <c r="K2130" s="1" t="s">
        <v>48</v>
      </c>
      <c r="L2130">
        <v>13.5</v>
      </c>
    </row>
    <row r="2131" spans="1:12" ht="15" customHeight="1">
      <c r="A2131" t="s">
        <v>3604</v>
      </c>
      <c r="B2131" t="s">
        <v>259</v>
      </c>
      <c r="C2131" t="s">
        <v>518</v>
      </c>
      <c r="D2131" t="s">
        <v>3552</v>
      </c>
      <c r="E2131" t="s">
        <v>3605</v>
      </c>
      <c r="F2131" s="1">
        <v>2023</v>
      </c>
      <c r="G2131" t="s">
        <v>21</v>
      </c>
      <c r="H2131">
        <v>88</v>
      </c>
      <c r="I2131">
        <v>528</v>
      </c>
      <c r="J2131">
        <v>22</v>
      </c>
      <c r="K2131" s="1" t="s">
        <v>48</v>
      </c>
      <c r="L2131">
        <v>13.5</v>
      </c>
    </row>
    <row r="2132" spans="1:12" ht="15" customHeight="1">
      <c r="A2132" t="s">
        <v>3606</v>
      </c>
      <c r="B2132" t="s">
        <v>259</v>
      </c>
      <c r="C2132" t="s">
        <v>518</v>
      </c>
      <c r="D2132" t="s">
        <v>3552</v>
      </c>
      <c r="E2132" t="s">
        <v>3607</v>
      </c>
      <c r="F2132" s="1">
        <v>2023</v>
      </c>
      <c r="G2132" t="s">
        <v>21</v>
      </c>
      <c r="H2132">
        <v>33</v>
      </c>
      <c r="I2132">
        <v>198</v>
      </c>
      <c r="J2132" s="2" t="s">
        <v>22</v>
      </c>
      <c r="K2132" s="1" t="s">
        <v>48</v>
      </c>
      <c r="L2132">
        <v>13</v>
      </c>
    </row>
    <row r="2133" spans="1:12" ht="15" customHeight="1">
      <c r="A2133" t="s">
        <v>3608</v>
      </c>
      <c r="B2133" t="s">
        <v>259</v>
      </c>
      <c r="C2133" t="s">
        <v>518</v>
      </c>
      <c r="D2133" t="s">
        <v>3552</v>
      </c>
      <c r="E2133" t="s">
        <v>3609</v>
      </c>
      <c r="F2133" s="1">
        <v>2023</v>
      </c>
      <c r="G2133" t="s">
        <v>21</v>
      </c>
      <c r="H2133">
        <v>66</v>
      </c>
      <c r="I2133">
        <v>396</v>
      </c>
      <c r="J2133" s="2" t="s">
        <v>22</v>
      </c>
      <c r="K2133" s="1" t="s">
        <v>48</v>
      </c>
      <c r="L2133">
        <v>13</v>
      </c>
    </row>
    <row r="2134" spans="1:12" ht="15" customHeight="1">
      <c r="A2134" t="s">
        <v>3610</v>
      </c>
      <c r="B2134" t="s">
        <v>259</v>
      </c>
      <c r="C2134" t="s">
        <v>518</v>
      </c>
      <c r="D2134" t="s">
        <v>3552</v>
      </c>
      <c r="E2134" t="s">
        <v>3611</v>
      </c>
      <c r="F2134" s="1">
        <v>2023</v>
      </c>
      <c r="G2134" t="s">
        <v>21</v>
      </c>
      <c r="H2134">
        <v>100</v>
      </c>
      <c r="I2134">
        <v>600</v>
      </c>
      <c r="J2134">
        <v>105</v>
      </c>
      <c r="K2134" s="1" t="s">
        <v>48</v>
      </c>
      <c r="L2134">
        <v>13.5</v>
      </c>
    </row>
    <row r="2135" spans="1:12" ht="15" customHeight="1">
      <c r="A2135" t="s">
        <v>3612</v>
      </c>
      <c r="B2135" t="s">
        <v>259</v>
      </c>
      <c r="C2135" t="s">
        <v>518</v>
      </c>
      <c r="D2135" t="s">
        <v>3552</v>
      </c>
      <c r="E2135" t="s">
        <v>3613</v>
      </c>
      <c r="F2135" s="1">
        <v>2023</v>
      </c>
      <c r="G2135" t="s">
        <v>21</v>
      </c>
      <c r="H2135">
        <v>110</v>
      </c>
      <c r="I2135">
        <v>660</v>
      </c>
      <c r="J2135">
        <v>89</v>
      </c>
      <c r="K2135" s="1" t="s">
        <v>48</v>
      </c>
      <c r="L2135">
        <v>13.5</v>
      </c>
    </row>
    <row r="2136" spans="1:12" ht="15" customHeight="1">
      <c r="A2136" t="s">
        <v>3614</v>
      </c>
      <c r="B2136" t="s">
        <v>259</v>
      </c>
      <c r="C2136" t="s">
        <v>518</v>
      </c>
      <c r="D2136" t="s">
        <v>3552</v>
      </c>
      <c r="E2136" t="s">
        <v>3580</v>
      </c>
      <c r="F2136" s="1">
        <v>2023</v>
      </c>
      <c r="G2136" t="s">
        <v>21</v>
      </c>
      <c r="H2136">
        <v>65</v>
      </c>
      <c r="I2136">
        <v>390</v>
      </c>
      <c r="J2136" s="2" t="s">
        <v>22</v>
      </c>
      <c r="K2136" s="1" t="s">
        <v>48</v>
      </c>
      <c r="L2136">
        <v>14.5</v>
      </c>
    </row>
    <row r="2137" spans="1:12" ht="15" customHeight="1">
      <c r="A2137" t="s">
        <v>3615</v>
      </c>
      <c r="B2137" t="s">
        <v>259</v>
      </c>
      <c r="C2137" t="s">
        <v>518</v>
      </c>
      <c r="D2137" t="s">
        <v>3552</v>
      </c>
      <c r="E2137" t="s">
        <v>3616</v>
      </c>
      <c r="F2137" s="1">
        <v>2023</v>
      </c>
      <c r="G2137" t="s">
        <v>21</v>
      </c>
      <c r="H2137">
        <v>72</v>
      </c>
      <c r="I2137">
        <v>432</v>
      </c>
      <c r="J2137" s="2" t="s">
        <v>22</v>
      </c>
      <c r="K2137" s="1" t="s">
        <v>48</v>
      </c>
      <c r="L2137">
        <v>14</v>
      </c>
    </row>
    <row r="2138" spans="1:12" ht="15" customHeight="1">
      <c r="A2138" t="s">
        <v>3617</v>
      </c>
      <c r="B2138" t="s">
        <v>259</v>
      </c>
      <c r="C2138" t="s">
        <v>518</v>
      </c>
      <c r="D2138" t="s">
        <v>3552</v>
      </c>
      <c r="E2138" t="s">
        <v>3618</v>
      </c>
      <c r="F2138" s="1">
        <v>2023</v>
      </c>
      <c r="G2138" t="s">
        <v>21</v>
      </c>
      <c r="H2138">
        <v>50</v>
      </c>
      <c r="I2138">
        <v>300</v>
      </c>
      <c r="J2138" s="2" t="s">
        <v>22</v>
      </c>
      <c r="K2138" s="1" t="s">
        <v>48</v>
      </c>
      <c r="L2138">
        <v>13</v>
      </c>
    </row>
    <row r="2139" spans="1:12" ht="15" customHeight="1">
      <c r="A2139" t="s">
        <v>3619</v>
      </c>
      <c r="B2139" t="s">
        <v>259</v>
      </c>
      <c r="C2139" t="s">
        <v>518</v>
      </c>
      <c r="D2139" t="s">
        <v>3552</v>
      </c>
      <c r="E2139" t="s">
        <v>3565</v>
      </c>
      <c r="F2139" s="1">
        <v>2023</v>
      </c>
      <c r="G2139" t="s">
        <v>21</v>
      </c>
      <c r="H2139">
        <v>38</v>
      </c>
      <c r="I2139">
        <v>228</v>
      </c>
      <c r="J2139" s="2" t="s">
        <v>22</v>
      </c>
      <c r="K2139" s="1" t="s">
        <v>48</v>
      </c>
      <c r="L2139">
        <v>13.5</v>
      </c>
    </row>
    <row r="2140" spans="1:12" ht="15" customHeight="1">
      <c r="A2140" t="s">
        <v>3620</v>
      </c>
      <c r="B2140" t="s">
        <v>259</v>
      </c>
      <c r="C2140" t="s">
        <v>518</v>
      </c>
      <c r="D2140" t="s">
        <v>3552</v>
      </c>
      <c r="E2140" t="s">
        <v>3621</v>
      </c>
      <c r="F2140" s="1">
        <v>2023</v>
      </c>
      <c r="G2140" t="s">
        <v>21</v>
      </c>
      <c r="H2140">
        <v>26</v>
      </c>
      <c r="I2140">
        <v>156</v>
      </c>
      <c r="J2140" s="2" t="s">
        <v>22</v>
      </c>
      <c r="K2140" s="1" t="s">
        <v>48</v>
      </c>
      <c r="L2140">
        <v>13</v>
      </c>
    </row>
    <row r="2141" spans="1:12" ht="15" customHeight="1">
      <c r="A2141" t="s">
        <v>3622</v>
      </c>
      <c r="B2141" t="s">
        <v>259</v>
      </c>
      <c r="C2141" t="s">
        <v>518</v>
      </c>
      <c r="D2141" t="s">
        <v>3552</v>
      </c>
      <c r="E2141" t="s">
        <v>3567</v>
      </c>
      <c r="F2141" s="1">
        <v>2023</v>
      </c>
      <c r="G2141" t="s">
        <v>21</v>
      </c>
      <c r="H2141">
        <v>33</v>
      </c>
      <c r="I2141">
        <v>198</v>
      </c>
      <c r="J2141" s="2" t="s">
        <v>22</v>
      </c>
      <c r="K2141" s="1" t="s">
        <v>48</v>
      </c>
      <c r="L2141">
        <v>13</v>
      </c>
    </row>
    <row r="2142" spans="1:12" ht="15" customHeight="1">
      <c r="A2142" t="s">
        <v>3623</v>
      </c>
      <c r="B2142" t="s">
        <v>259</v>
      </c>
      <c r="C2142" t="s">
        <v>518</v>
      </c>
      <c r="D2142" t="s">
        <v>3552</v>
      </c>
      <c r="E2142" t="s">
        <v>3600</v>
      </c>
      <c r="F2142" s="1">
        <v>2023</v>
      </c>
      <c r="G2142" t="s">
        <v>21</v>
      </c>
      <c r="H2142">
        <v>105</v>
      </c>
      <c r="I2142">
        <v>630</v>
      </c>
      <c r="J2142" s="2" t="s">
        <v>22</v>
      </c>
      <c r="K2142" s="1" t="s">
        <v>48</v>
      </c>
      <c r="L2142">
        <v>13.5</v>
      </c>
    </row>
    <row r="2143" spans="1:12" ht="15" customHeight="1">
      <c r="A2143" t="s">
        <v>3624</v>
      </c>
      <c r="B2143" t="s">
        <v>259</v>
      </c>
      <c r="C2143" t="s">
        <v>518</v>
      </c>
      <c r="D2143" t="s">
        <v>3552</v>
      </c>
      <c r="E2143" t="s">
        <v>3577</v>
      </c>
      <c r="F2143" s="1">
        <v>2023</v>
      </c>
      <c r="G2143" t="s">
        <v>21</v>
      </c>
      <c r="H2143">
        <v>53</v>
      </c>
      <c r="I2143">
        <v>318</v>
      </c>
      <c r="J2143" s="2" t="s">
        <v>22</v>
      </c>
      <c r="K2143" s="1" t="s">
        <v>18</v>
      </c>
      <c r="L2143">
        <v>13.5</v>
      </c>
    </row>
    <row r="2144" spans="1:12" ht="15" customHeight="1">
      <c r="A2144" t="s">
        <v>3625</v>
      </c>
      <c r="B2144" t="s">
        <v>259</v>
      </c>
      <c r="C2144" t="s">
        <v>518</v>
      </c>
      <c r="D2144" t="s">
        <v>3552</v>
      </c>
      <c r="E2144" t="s">
        <v>3626</v>
      </c>
      <c r="F2144" s="1">
        <v>2023</v>
      </c>
      <c r="G2144" t="s">
        <v>21</v>
      </c>
      <c r="H2144">
        <v>145</v>
      </c>
      <c r="I2144">
        <v>870</v>
      </c>
      <c r="J2144">
        <v>96</v>
      </c>
      <c r="K2144" s="1" t="s">
        <v>18</v>
      </c>
      <c r="L2144">
        <v>14.5</v>
      </c>
    </row>
    <row r="2145" spans="1:12" ht="15" customHeight="1">
      <c r="A2145" t="s">
        <v>3627</v>
      </c>
      <c r="B2145" t="s">
        <v>259</v>
      </c>
      <c r="C2145" t="s">
        <v>518</v>
      </c>
      <c r="D2145" t="s">
        <v>3628</v>
      </c>
      <c r="E2145" t="s">
        <v>3629</v>
      </c>
      <c r="F2145" s="1" t="s">
        <v>42</v>
      </c>
      <c r="G2145" t="s">
        <v>59</v>
      </c>
      <c r="H2145">
        <v>93.5</v>
      </c>
      <c r="I2145">
        <v>280.5</v>
      </c>
      <c r="J2145">
        <v>18</v>
      </c>
      <c r="K2145" s="1" t="s">
        <v>48</v>
      </c>
      <c r="L2145">
        <v>13</v>
      </c>
    </row>
    <row r="2146" spans="1:12" ht="15" customHeight="1">
      <c r="A2146" t="s">
        <v>3630</v>
      </c>
      <c r="B2146" t="s">
        <v>259</v>
      </c>
      <c r="C2146" t="s">
        <v>518</v>
      </c>
      <c r="D2146" t="s">
        <v>3628</v>
      </c>
      <c r="E2146" t="s">
        <v>3631</v>
      </c>
      <c r="F2146" s="1" t="s">
        <v>42</v>
      </c>
      <c r="G2146" t="s">
        <v>501</v>
      </c>
      <c r="H2146">
        <v>1072.5</v>
      </c>
      <c r="I2146">
        <v>1072.5</v>
      </c>
      <c r="J2146">
        <v>1</v>
      </c>
      <c r="K2146" s="1" t="s">
        <v>48</v>
      </c>
      <c r="L2146">
        <v>13.5</v>
      </c>
    </row>
    <row r="2147" spans="1:12" ht="15" customHeight="1">
      <c r="A2147" t="s">
        <v>3632</v>
      </c>
      <c r="B2147" t="s">
        <v>259</v>
      </c>
      <c r="C2147" t="s">
        <v>518</v>
      </c>
      <c r="D2147" t="s">
        <v>3633</v>
      </c>
      <c r="E2147" t="s">
        <v>3634</v>
      </c>
      <c r="F2147" s="1" t="s">
        <v>736</v>
      </c>
      <c r="G2147" t="s">
        <v>21</v>
      </c>
      <c r="H2147">
        <v>55</v>
      </c>
      <c r="I2147">
        <v>330</v>
      </c>
      <c r="J2147" s="2" t="s">
        <v>22</v>
      </c>
      <c r="K2147" s="1" t="s">
        <v>18</v>
      </c>
      <c r="L2147">
        <v>13</v>
      </c>
    </row>
    <row r="2148" spans="1:12" ht="15" customHeight="1">
      <c r="A2148" t="s">
        <v>3635</v>
      </c>
      <c r="B2148" t="s">
        <v>259</v>
      </c>
      <c r="C2148" t="s">
        <v>518</v>
      </c>
      <c r="D2148" t="s">
        <v>3633</v>
      </c>
      <c r="E2148" t="s">
        <v>3636</v>
      </c>
      <c r="F2148" s="1" t="s">
        <v>1733</v>
      </c>
      <c r="G2148" t="s">
        <v>21</v>
      </c>
      <c r="H2148">
        <v>60</v>
      </c>
      <c r="I2148">
        <v>360</v>
      </c>
      <c r="J2148">
        <v>25</v>
      </c>
      <c r="K2148" s="1" t="s">
        <v>18</v>
      </c>
      <c r="L2148">
        <v>12</v>
      </c>
    </row>
    <row r="2149" spans="1:12" ht="15" customHeight="1">
      <c r="A2149" t="s">
        <v>3637</v>
      </c>
      <c r="B2149" t="s">
        <v>259</v>
      </c>
      <c r="C2149" t="s">
        <v>518</v>
      </c>
      <c r="D2149" t="s">
        <v>3633</v>
      </c>
      <c r="E2149" t="s">
        <v>3638</v>
      </c>
      <c r="F2149" s="1" t="s">
        <v>736</v>
      </c>
      <c r="G2149" t="s">
        <v>21</v>
      </c>
      <c r="H2149">
        <v>60</v>
      </c>
      <c r="I2149">
        <v>360</v>
      </c>
      <c r="J2149" s="2" t="s">
        <v>22</v>
      </c>
      <c r="K2149" s="1" t="s">
        <v>18</v>
      </c>
      <c r="L2149">
        <v>13</v>
      </c>
    </row>
    <row r="2150" spans="1:12" ht="15" customHeight="1">
      <c r="A2150" t="s">
        <v>3639</v>
      </c>
      <c r="B2150" t="s">
        <v>259</v>
      </c>
      <c r="C2150" t="s">
        <v>518</v>
      </c>
      <c r="D2150" t="s">
        <v>3633</v>
      </c>
      <c r="E2150" t="s">
        <v>3640</v>
      </c>
      <c r="F2150" s="1" t="s">
        <v>736</v>
      </c>
      <c r="G2150" t="s">
        <v>21</v>
      </c>
      <c r="H2150">
        <v>60</v>
      </c>
      <c r="I2150">
        <v>360</v>
      </c>
      <c r="J2150" s="2" t="s">
        <v>22</v>
      </c>
      <c r="K2150" s="1" t="s">
        <v>18</v>
      </c>
      <c r="L2150">
        <v>13</v>
      </c>
    </row>
    <row r="2151" spans="1:12" ht="15" customHeight="1">
      <c r="A2151" t="s">
        <v>3641</v>
      </c>
      <c r="B2151" t="s">
        <v>259</v>
      </c>
      <c r="C2151" t="s">
        <v>518</v>
      </c>
      <c r="D2151" t="s">
        <v>3633</v>
      </c>
      <c r="E2151" t="s">
        <v>3642</v>
      </c>
      <c r="F2151" s="1" t="s">
        <v>736</v>
      </c>
      <c r="G2151" t="s">
        <v>21</v>
      </c>
      <c r="H2151">
        <v>60</v>
      </c>
      <c r="I2151">
        <v>360</v>
      </c>
      <c r="J2151" s="2" t="s">
        <v>22</v>
      </c>
      <c r="K2151" s="1" t="s">
        <v>18</v>
      </c>
      <c r="L2151">
        <v>13</v>
      </c>
    </row>
    <row r="2152" spans="1:12" ht="15" customHeight="1">
      <c r="A2152" t="s">
        <v>3643</v>
      </c>
      <c r="B2152" t="s">
        <v>259</v>
      </c>
      <c r="C2152" t="s">
        <v>518</v>
      </c>
      <c r="D2152" t="s">
        <v>3633</v>
      </c>
      <c r="E2152" t="s">
        <v>3644</v>
      </c>
      <c r="F2152" s="1" t="s">
        <v>1733</v>
      </c>
      <c r="G2152" t="s">
        <v>21</v>
      </c>
      <c r="H2152">
        <v>66</v>
      </c>
      <c r="I2152">
        <v>396</v>
      </c>
      <c r="J2152" s="2" t="s">
        <v>22</v>
      </c>
      <c r="K2152" s="1" t="s">
        <v>18</v>
      </c>
      <c r="L2152">
        <v>13</v>
      </c>
    </row>
    <row r="2153" spans="1:12" ht="15" customHeight="1">
      <c r="A2153" t="s">
        <v>3645</v>
      </c>
      <c r="B2153" t="s">
        <v>259</v>
      </c>
      <c r="C2153" t="s">
        <v>518</v>
      </c>
      <c r="D2153" t="s">
        <v>3633</v>
      </c>
      <c r="E2153" t="s">
        <v>3646</v>
      </c>
      <c r="F2153" s="1" t="s">
        <v>1475</v>
      </c>
      <c r="G2153" t="s">
        <v>21</v>
      </c>
      <c r="H2153">
        <v>66</v>
      </c>
      <c r="I2153">
        <v>396</v>
      </c>
      <c r="J2153" s="2" t="s">
        <v>22</v>
      </c>
      <c r="K2153" s="1" t="s">
        <v>18</v>
      </c>
      <c r="L2153">
        <v>13</v>
      </c>
    </row>
    <row r="2154" spans="1:12" ht="15" customHeight="1">
      <c r="A2154" t="s">
        <v>3647</v>
      </c>
      <c r="B2154" t="s">
        <v>259</v>
      </c>
      <c r="C2154" t="s">
        <v>518</v>
      </c>
      <c r="D2154" t="s">
        <v>3633</v>
      </c>
      <c r="E2154" t="s">
        <v>3648</v>
      </c>
      <c r="F2154" s="1">
        <v>2012</v>
      </c>
      <c r="G2154" t="s">
        <v>21</v>
      </c>
      <c r="H2154">
        <v>66</v>
      </c>
      <c r="I2154">
        <v>396</v>
      </c>
      <c r="J2154">
        <v>16</v>
      </c>
      <c r="K2154" s="1" t="s">
        <v>18</v>
      </c>
      <c r="L2154">
        <v>13</v>
      </c>
    </row>
    <row r="2155" spans="1:12" ht="15" customHeight="1">
      <c r="A2155" t="s">
        <v>3649</v>
      </c>
      <c r="B2155" t="s">
        <v>259</v>
      </c>
      <c r="C2155" t="s">
        <v>518</v>
      </c>
      <c r="D2155" t="s">
        <v>3650</v>
      </c>
      <c r="E2155" t="s">
        <v>3651</v>
      </c>
      <c r="F2155" s="1">
        <v>2023</v>
      </c>
      <c r="G2155" t="s">
        <v>21</v>
      </c>
      <c r="H2155">
        <v>23</v>
      </c>
      <c r="I2155">
        <v>138</v>
      </c>
      <c r="J2155" s="2" t="s">
        <v>22</v>
      </c>
      <c r="K2155" s="1" t="s">
        <v>48</v>
      </c>
      <c r="L2155">
        <v>13</v>
      </c>
    </row>
    <row r="2156" spans="1:12" ht="15" customHeight="1">
      <c r="A2156" t="s">
        <v>3652</v>
      </c>
      <c r="B2156" t="s">
        <v>259</v>
      </c>
      <c r="C2156" t="s">
        <v>518</v>
      </c>
      <c r="D2156" t="s">
        <v>3650</v>
      </c>
      <c r="E2156" t="s">
        <v>3653</v>
      </c>
      <c r="F2156" s="1">
        <v>2023</v>
      </c>
      <c r="G2156" t="s">
        <v>21</v>
      </c>
      <c r="H2156">
        <v>42</v>
      </c>
      <c r="I2156">
        <v>252</v>
      </c>
      <c r="J2156" s="2" t="s">
        <v>22</v>
      </c>
      <c r="K2156" s="1" t="s">
        <v>48</v>
      </c>
      <c r="L2156">
        <v>13</v>
      </c>
    </row>
    <row r="2157" spans="1:12" ht="15" customHeight="1">
      <c r="A2157" t="s">
        <v>3654</v>
      </c>
      <c r="B2157" t="s">
        <v>259</v>
      </c>
      <c r="C2157" t="s">
        <v>518</v>
      </c>
      <c r="D2157" t="s">
        <v>3650</v>
      </c>
      <c r="E2157" t="s">
        <v>3655</v>
      </c>
      <c r="F2157" s="1">
        <v>2023</v>
      </c>
      <c r="G2157" t="s">
        <v>21</v>
      </c>
      <c r="H2157">
        <v>42</v>
      </c>
      <c r="I2157">
        <v>252</v>
      </c>
      <c r="J2157" s="2" t="s">
        <v>22</v>
      </c>
      <c r="K2157" s="1" t="s">
        <v>48</v>
      </c>
      <c r="L2157">
        <v>13</v>
      </c>
    </row>
    <row r="2158" spans="1:12" ht="15" customHeight="1">
      <c r="A2158" t="s">
        <v>3656</v>
      </c>
      <c r="B2158" t="s">
        <v>259</v>
      </c>
      <c r="C2158" t="s">
        <v>518</v>
      </c>
      <c r="D2158" t="s">
        <v>3650</v>
      </c>
      <c r="E2158" t="s">
        <v>3657</v>
      </c>
      <c r="F2158" s="1">
        <v>2023</v>
      </c>
      <c r="G2158" t="s">
        <v>21</v>
      </c>
      <c r="H2158">
        <v>45</v>
      </c>
      <c r="I2158">
        <v>270</v>
      </c>
      <c r="J2158" s="2" t="s">
        <v>22</v>
      </c>
      <c r="K2158" s="1" t="s">
        <v>48</v>
      </c>
      <c r="L2158">
        <v>13</v>
      </c>
    </row>
    <row r="2159" spans="1:12" ht="15" customHeight="1">
      <c r="A2159" t="s">
        <v>3658</v>
      </c>
      <c r="B2159" t="s">
        <v>259</v>
      </c>
      <c r="C2159" t="s">
        <v>518</v>
      </c>
      <c r="D2159" t="s">
        <v>3650</v>
      </c>
      <c r="E2159" t="s">
        <v>3659</v>
      </c>
      <c r="F2159" s="1">
        <v>2023</v>
      </c>
      <c r="G2159" t="s">
        <v>21</v>
      </c>
      <c r="H2159">
        <v>48</v>
      </c>
      <c r="I2159">
        <v>288</v>
      </c>
      <c r="J2159" s="2" t="s">
        <v>22</v>
      </c>
      <c r="K2159" s="1" t="s">
        <v>48</v>
      </c>
      <c r="L2159">
        <v>13</v>
      </c>
    </row>
    <row r="2160" spans="1:12" ht="15" customHeight="1">
      <c r="A2160" t="s">
        <v>3660</v>
      </c>
      <c r="B2160" t="s">
        <v>259</v>
      </c>
      <c r="C2160" t="s">
        <v>518</v>
      </c>
      <c r="D2160" t="s">
        <v>3650</v>
      </c>
      <c r="E2160" t="s">
        <v>3661</v>
      </c>
      <c r="F2160" s="1">
        <v>2023</v>
      </c>
      <c r="G2160" t="s">
        <v>21</v>
      </c>
      <c r="H2160">
        <v>97</v>
      </c>
      <c r="I2160">
        <v>582</v>
      </c>
      <c r="J2160">
        <v>21</v>
      </c>
      <c r="K2160" s="1" t="s">
        <v>48</v>
      </c>
      <c r="L2160">
        <v>13</v>
      </c>
    </row>
    <row r="2161" spans="1:12" ht="15" customHeight="1">
      <c r="A2161" t="s">
        <v>3662</v>
      </c>
      <c r="B2161" t="s">
        <v>259</v>
      </c>
      <c r="C2161" t="s">
        <v>518</v>
      </c>
      <c r="D2161" t="s">
        <v>3663</v>
      </c>
      <c r="E2161" t="s">
        <v>3664</v>
      </c>
      <c r="F2161" s="1" t="s">
        <v>86</v>
      </c>
      <c r="G2161" t="s">
        <v>17</v>
      </c>
      <c r="H2161">
        <v>27.5</v>
      </c>
      <c r="I2161">
        <v>330</v>
      </c>
      <c r="J2161" s="2" t="s">
        <v>22</v>
      </c>
      <c r="K2161" s="1" t="s">
        <v>18</v>
      </c>
      <c r="L2161">
        <v>14</v>
      </c>
    </row>
    <row r="2162" spans="1:12" ht="15" customHeight="1">
      <c r="A2162" t="s">
        <v>3665</v>
      </c>
      <c r="B2162" t="s">
        <v>259</v>
      </c>
      <c r="C2162" t="s">
        <v>518</v>
      </c>
      <c r="D2162" t="s">
        <v>3663</v>
      </c>
      <c r="E2162" t="s">
        <v>3664</v>
      </c>
      <c r="F2162" s="1" t="s">
        <v>88</v>
      </c>
      <c r="G2162" t="s">
        <v>21</v>
      </c>
      <c r="H2162">
        <v>27.5</v>
      </c>
      <c r="I2162">
        <v>165</v>
      </c>
      <c r="J2162" s="2" t="s">
        <v>22</v>
      </c>
      <c r="K2162" s="1" t="s">
        <v>18</v>
      </c>
      <c r="L2162">
        <v>13</v>
      </c>
    </row>
    <row r="2163" spans="1:12" ht="15" customHeight="1">
      <c r="A2163" t="s">
        <v>3666</v>
      </c>
      <c r="B2163" t="s">
        <v>259</v>
      </c>
      <c r="C2163" t="s">
        <v>518</v>
      </c>
      <c r="D2163" t="s">
        <v>3663</v>
      </c>
      <c r="E2163" t="s">
        <v>3664</v>
      </c>
      <c r="F2163" s="1" t="s">
        <v>31</v>
      </c>
      <c r="G2163" t="s">
        <v>21</v>
      </c>
      <c r="H2163">
        <v>27.5</v>
      </c>
      <c r="I2163">
        <v>165</v>
      </c>
      <c r="J2163" s="2" t="s">
        <v>22</v>
      </c>
      <c r="K2163" s="1" t="s">
        <v>18</v>
      </c>
      <c r="L2163">
        <v>13</v>
      </c>
    </row>
    <row r="2164" spans="1:12" ht="15" customHeight="1">
      <c r="A2164" t="s">
        <v>3667</v>
      </c>
      <c r="B2164" t="s">
        <v>259</v>
      </c>
      <c r="C2164" t="s">
        <v>518</v>
      </c>
      <c r="D2164" t="s">
        <v>3663</v>
      </c>
      <c r="E2164" t="s">
        <v>3526</v>
      </c>
      <c r="F2164" s="1" t="s">
        <v>88</v>
      </c>
      <c r="G2164" t="s">
        <v>21</v>
      </c>
      <c r="H2164">
        <v>27.5</v>
      </c>
      <c r="I2164">
        <v>165</v>
      </c>
      <c r="J2164" s="2" t="s">
        <v>22</v>
      </c>
      <c r="K2164" s="1" t="s">
        <v>48</v>
      </c>
      <c r="L2164">
        <v>13</v>
      </c>
    </row>
    <row r="2165" spans="1:12" ht="15" customHeight="1">
      <c r="A2165" t="s">
        <v>3668</v>
      </c>
      <c r="B2165" t="s">
        <v>259</v>
      </c>
      <c r="C2165" t="s">
        <v>518</v>
      </c>
      <c r="D2165" t="s">
        <v>3663</v>
      </c>
      <c r="E2165" t="s">
        <v>3526</v>
      </c>
      <c r="F2165" s="1" t="s">
        <v>31</v>
      </c>
      <c r="G2165" t="s">
        <v>21</v>
      </c>
      <c r="H2165">
        <v>27.5</v>
      </c>
      <c r="I2165">
        <v>165</v>
      </c>
      <c r="J2165" s="2" t="s">
        <v>22</v>
      </c>
      <c r="K2165" s="1" t="s">
        <v>48</v>
      </c>
      <c r="L2165">
        <v>13</v>
      </c>
    </row>
    <row r="2166" spans="1:12" ht="15" customHeight="1">
      <c r="A2166" t="s">
        <v>3669</v>
      </c>
      <c r="B2166" t="s">
        <v>259</v>
      </c>
      <c r="C2166" t="s">
        <v>518</v>
      </c>
      <c r="D2166" t="s">
        <v>3663</v>
      </c>
      <c r="E2166" t="s">
        <v>3670</v>
      </c>
      <c r="F2166" s="1" t="s">
        <v>86</v>
      </c>
      <c r="G2166" t="s">
        <v>17</v>
      </c>
      <c r="H2166">
        <v>32</v>
      </c>
      <c r="I2166">
        <v>384</v>
      </c>
      <c r="J2166" s="2" t="s">
        <v>22</v>
      </c>
      <c r="K2166" s="1" t="s">
        <v>18</v>
      </c>
      <c r="L2166">
        <v>13.5</v>
      </c>
    </row>
    <row r="2167" spans="1:12" ht="15" customHeight="1">
      <c r="A2167" t="s">
        <v>3671</v>
      </c>
      <c r="B2167" t="s">
        <v>259</v>
      </c>
      <c r="C2167" t="s">
        <v>518</v>
      </c>
      <c r="D2167" t="s">
        <v>3663</v>
      </c>
      <c r="E2167" t="s">
        <v>3670</v>
      </c>
      <c r="F2167" s="1" t="s">
        <v>88</v>
      </c>
      <c r="G2167" t="s">
        <v>21</v>
      </c>
      <c r="H2167">
        <v>32</v>
      </c>
      <c r="I2167">
        <v>192</v>
      </c>
      <c r="J2167" s="2" t="s">
        <v>22</v>
      </c>
      <c r="K2167" s="1" t="s">
        <v>18</v>
      </c>
      <c r="L2167">
        <v>13.5</v>
      </c>
    </row>
    <row r="2168" spans="1:12" ht="15" customHeight="1">
      <c r="A2168" t="s">
        <v>3672</v>
      </c>
      <c r="B2168" t="s">
        <v>259</v>
      </c>
      <c r="C2168" t="s">
        <v>518</v>
      </c>
      <c r="D2168" t="s">
        <v>3663</v>
      </c>
      <c r="E2168" t="s">
        <v>3529</v>
      </c>
      <c r="F2168" s="1" t="s">
        <v>31</v>
      </c>
      <c r="G2168" t="s">
        <v>21</v>
      </c>
      <c r="H2168">
        <v>32</v>
      </c>
      <c r="I2168">
        <v>192</v>
      </c>
      <c r="J2168" s="2" t="s">
        <v>22</v>
      </c>
      <c r="K2168" s="1" t="s">
        <v>18</v>
      </c>
      <c r="L2168">
        <v>13.5</v>
      </c>
    </row>
    <row r="2169" spans="1:12" ht="15" customHeight="1">
      <c r="A2169" t="s">
        <v>3673</v>
      </c>
      <c r="B2169" t="s">
        <v>259</v>
      </c>
      <c r="C2169" t="s">
        <v>518</v>
      </c>
      <c r="D2169" t="s">
        <v>3663</v>
      </c>
      <c r="E2169" t="s">
        <v>1740</v>
      </c>
      <c r="F2169" s="1" t="s">
        <v>88</v>
      </c>
      <c r="G2169" t="s">
        <v>21</v>
      </c>
      <c r="H2169">
        <v>55</v>
      </c>
      <c r="I2169">
        <v>330</v>
      </c>
      <c r="J2169" s="2" t="s">
        <v>22</v>
      </c>
      <c r="K2169" s="1" t="s">
        <v>18</v>
      </c>
      <c r="L2169">
        <v>13</v>
      </c>
    </row>
    <row r="2170" spans="1:12" ht="15" customHeight="1">
      <c r="A2170" t="s">
        <v>3674</v>
      </c>
      <c r="B2170" t="s">
        <v>259</v>
      </c>
      <c r="C2170" t="s">
        <v>518</v>
      </c>
      <c r="D2170" t="s">
        <v>3663</v>
      </c>
      <c r="E2170" t="s">
        <v>3675</v>
      </c>
      <c r="F2170" s="1" t="s">
        <v>31</v>
      </c>
      <c r="G2170" t="s">
        <v>21</v>
      </c>
      <c r="H2170">
        <v>55</v>
      </c>
      <c r="I2170">
        <v>330</v>
      </c>
      <c r="J2170" s="2" t="s">
        <v>22</v>
      </c>
      <c r="K2170" s="1" t="s">
        <v>18</v>
      </c>
      <c r="L2170">
        <v>13</v>
      </c>
    </row>
    <row r="2171" spans="1:12" ht="15" customHeight="1">
      <c r="A2171" t="s">
        <v>3676</v>
      </c>
      <c r="B2171" t="s">
        <v>259</v>
      </c>
      <c r="C2171" t="s">
        <v>518</v>
      </c>
      <c r="D2171" t="s">
        <v>3663</v>
      </c>
      <c r="E2171" t="s">
        <v>3677</v>
      </c>
      <c r="F2171" s="1" t="s">
        <v>86</v>
      </c>
      <c r="G2171" t="s">
        <v>21</v>
      </c>
      <c r="H2171">
        <v>55</v>
      </c>
      <c r="I2171">
        <v>330</v>
      </c>
      <c r="J2171">
        <v>82</v>
      </c>
      <c r="K2171" s="1" t="s">
        <v>18</v>
      </c>
      <c r="L2171">
        <v>14</v>
      </c>
    </row>
    <row r="2172" spans="1:12" ht="15" customHeight="1">
      <c r="A2172" t="s">
        <v>3678</v>
      </c>
      <c r="B2172" t="s">
        <v>259</v>
      </c>
      <c r="C2172" t="s">
        <v>518</v>
      </c>
      <c r="D2172" t="s">
        <v>3663</v>
      </c>
      <c r="E2172" t="s">
        <v>3677</v>
      </c>
      <c r="F2172" s="1" t="s">
        <v>88</v>
      </c>
      <c r="G2172" t="s">
        <v>21</v>
      </c>
      <c r="H2172">
        <v>55</v>
      </c>
      <c r="I2172">
        <v>330</v>
      </c>
      <c r="J2172">
        <v>66</v>
      </c>
      <c r="K2172" s="1" t="s">
        <v>18</v>
      </c>
      <c r="L2172">
        <v>13.5</v>
      </c>
    </row>
    <row r="2173" spans="1:12" ht="15" customHeight="1">
      <c r="A2173" t="s">
        <v>3679</v>
      </c>
      <c r="B2173" t="s">
        <v>259</v>
      </c>
      <c r="C2173" t="s">
        <v>518</v>
      </c>
      <c r="D2173" t="s">
        <v>3663</v>
      </c>
      <c r="E2173" t="s">
        <v>3680</v>
      </c>
      <c r="F2173" s="1" t="s">
        <v>31</v>
      </c>
      <c r="G2173" t="s">
        <v>21</v>
      </c>
      <c r="H2173">
        <v>55</v>
      </c>
      <c r="I2173">
        <v>330</v>
      </c>
      <c r="J2173">
        <v>88</v>
      </c>
      <c r="K2173" s="1" t="s">
        <v>18</v>
      </c>
      <c r="L2173">
        <v>13.5</v>
      </c>
    </row>
    <row r="2174" spans="1:12" ht="15" customHeight="1">
      <c r="A2174" t="s">
        <v>3681</v>
      </c>
      <c r="B2174" t="s">
        <v>259</v>
      </c>
      <c r="C2174" t="s">
        <v>518</v>
      </c>
      <c r="D2174" t="s">
        <v>3663</v>
      </c>
      <c r="E2174" t="s">
        <v>3682</v>
      </c>
      <c r="F2174" s="1" t="s">
        <v>31</v>
      </c>
      <c r="G2174" t="s">
        <v>21</v>
      </c>
      <c r="H2174">
        <v>60</v>
      </c>
      <c r="I2174">
        <v>360</v>
      </c>
      <c r="J2174">
        <v>95</v>
      </c>
      <c r="K2174" s="1" t="s">
        <v>18</v>
      </c>
      <c r="L2174">
        <v>13</v>
      </c>
    </row>
    <row r="2175" spans="1:12" ht="15" customHeight="1">
      <c r="A2175" t="s">
        <v>3683</v>
      </c>
      <c r="B2175" t="s">
        <v>259</v>
      </c>
      <c r="C2175" t="s">
        <v>518</v>
      </c>
      <c r="D2175" t="s">
        <v>3663</v>
      </c>
      <c r="E2175" t="s">
        <v>3535</v>
      </c>
      <c r="F2175" s="1" t="s">
        <v>86</v>
      </c>
      <c r="G2175" t="s">
        <v>21</v>
      </c>
      <c r="H2175">
        <v>66</v>
      </c>
      <c r="I2175">
        <v>396</v>
      </c>
      <c r="J2175">
        <v>10</v>
      </c>
      <c r="K2175" s="1" t="s">
        <v>18</v>
      </c>
      <c r="L2175">
        <v>14</v>
      </c>
    </row>
    <row r="2176" spans="1:12" ht="15" customHeight="1">
      <c r="A2176" t="s">
        <v>3684</v>
      </c>
      <c r="B2176" t="s">
        <v>259</v>
      </c>
      <c r="C2176" t="s">
        <v>518</v>
      </c>
      <c r="D2176" t="s">
        <v>3663</v>
      </c>
      <c r="E2176" t="s">
        <v>3535</v>
      </c>
      <c r="F2176" s="1" t="s">
        <v>88</v>
      </c>
      <c r="G2176" t="s">
        <v>21</v>
      </c>
      <c r="H2176">
        <v>72</v>
      </c>
      <c r="I2176">
        <v>432</v>
      </c>
      <c r="J2176">
        <v>6</v>
      </c>
      <c r="K2176" s="1" t="s">
        <v>18</v>
      </c>
      <c r="L2176">
        <v>13</v>
      </c>
    </row>
    <row r="2177" spans="1:12" ht="15" customHeight="1">
      <c r="A2177" t="s">
        <v>3685</v>
      </c>
      <c r="B2177" t="s">
        <v>259</v>
      </c>
      <c r="C2177" t="s">
        <v>518</v>
      </c>
      <c r="D2177" t="s">
        <v>3663</v>
      </c>
      <c r="E2177" t="s">
        <v>3535</v>
      </c>
      <c r="F2177" s="1" t="s">
        <v>31</v>
      </c>
      <c r="G2177" t="s">
        <v>21</v>
      </c>
      <c r="H2177">
        <v>72</v>
      </c>
      <c r="I2177">
        <v>432</v>
      </c>
      <c r="J2177" s="2" t="s">
        <v>22</v>
      </c>
      <c r="K2177" s="1" t="s">
        <v>18</v>
      </c>
      <c r="L2177">
        <v>13</v>
      </c>
    </row>
    <row r="2178" spans="1:12" ht="15" customHeight="1">
      <c r="A2178" t="s">
        <v>3686</v>
      </c>
      <c r="B2178" t="s">
        <v>259</v>
      </c>
      <c r="C2178" t="s">
        <v>518</v>
      </c>
      <c r="D2178" t="s">
        <v>3663</v>
      </c>
      <c r="E2178" t="s">
        <v>3687</v>
      </c>
      <c r="F2178" s="1" t="s">
        <v>86</v>
      </c>
      <c r="G2178" t="s">
        <v>21</v>
      </c>
      <c r="H2178">
        <v>90</v>
      </c>
      <c r="I2178">
        <v>540</v>
      </c>
      <c r="J2178">
        <v>31</v>
      </c>
      <c r="K2178" s="1" t="s">
        <v>18</v>
      </c>
      <c r="L2178">
        <v>14</v>
      </c>
    </row>
    <row r="2179" spans="1:12" ht="15" customHeight="1">
      <c r="A2179" t="s">
        <v>3688</v>
      </c>
      <c r="B2179" t="s">
        <v>259</v>
      </c>
      <c r="C2179" t="s">
        <v>518</v>
      </c>
      <c r="D2179" t="s">
        <v>3663</v>
      </c>
      <c r="E2179" t="s">
        <v>3687</v>
      </c>
      <c r="F2179" s="1" t="s">
        <v>88</v>
      </c>
      <c r="G2179" t="s">
        <v>21</v>
      </c>
      <c r="H2179">
        <v>95</v>
      </c>
      <c r="I2179">
        <v>570</v>
      </c>
      <c r="J2179">
        <v>81</v>
      </c>
      <c r="K2179" s="1" t="s">
        <v>18</v>
      </c>
      <c r="L2179">
        <v>13</v>
      </c>
    </row>
    <row r="2180" spans="1:12" ht="15" customHeight="1">
      <c r="A2180" t="s">
        <v>3689</v>
      </c>
      <c r="B2180" t="s">
        <v>259</v>
      </c>
      <c r="C2180" t="s">
        <v>518</v>
      </c>
      <c r="D2180" t="s">
        <v>3663</v>
      </c>
      <c r="E2180" t="s">
        <v>3690</v>
      </c>
      <c r="F2180" s="1" t="s">
        <v>88</v>
      </c>
      <c r="G2180" t="s">
        <v>21</v>
      </c>
      <c r="H2180">
        <v>100</v>
      </c>
      <c r="I2180">
        <v>600</v>
      </c>
      <c r="J2180">
        <v>72</v>
      </c>
      <c r="K2180" s="1" t="s">
        <v>18</v>
      </c>
      <c r="L2180">
        <v>14</v>
      </c>
    </row>
    <row r="2181" spans="1:12" ht="15" customHeight="1">
      <c r="A2181" t="s">
        <v>3691</v>
      </c>
      <c r="B2181" t="s">
        <v>259</v>
      </c>
      <c r="C2181" t="s">
        <v>518</v>
      </c>
      <c r="D2181" t="s">
        <v>3663</v>
      </c>
      <c r="E2181" t="s">
        <v>3692</v>
      </c>
      <c r="F2181" s="1" t="s">
        <v>88</v>
      </c>
      <c r="G2181" t="s">
        <v>21</v>
      </c>
      <c r="H2181">
        <v>135</v>
      </c>
      <c r="I2181">
        <v>810</v>
      </c>
      <c r="J2181">
        <v>49</v>
      </c>
      <c r="K2181" s="1" t="s">
        <v>18</v>
      </c>
      <c r="L2181">
        <v>13.5</v>
      </c>
    </row>
    <row r="2182" spans="1:12" ht="15" customHeight="1">
      <c r="A2182" t="s">
        <v>3693</v>
      </c>
      <c r="B2182" t="s">
        <v>259</v>
      </c>
      <c r="C2182" t="s">
        <v>518</v>
      </c>
      <c r="D2182" t="s">
        <v>3663</v>
      </c>
      <c r="E2182" t="s">
        <v>3692</v>
      </c>
      <c r="F2182" s="1" t="s">
        <v>31</v>
      </c>
      <c r="G2182" t="s">
        <v>21</v>
      </c>
      <c r="H2182">
        <v>135</v>
      </c>
      <c r="I2182">
        <v>810</v>
      </c>
      <c r="J2182">
        <v>23</v>
      </c>
      <c r="K2182" s="1" t="s">
        <v>18</v>
      </c>
      <c r="L2182">
        <v>13.5</v>
      </c>
    </row>
    <row r="2183" spans="1:12" ht="15" customHeight="1">
      <c r="A2183" t="s">
        <v>3694</v>
      </c>
      <c r="B2183" t="s">
        <v>259</v>
      </c>
      <c r="C2183" t="s">
        <v>518</v>
      </c>
      <c r="D2183" t="s">
        <v>3663</v>
      </c>
      <c r="E2183" t="s">
        <v>3695</v>
      </c>
      <c r="F2183" s="1" t="s">
        <v>86</v>
      </c>
      <c r="G2183" t="s">
        <v>21</v>
      </c>
      <c r="H2183">
        <v>140</v>
      </c>
      <c r="I2183">
        <v>840</v>
      </c>
      <c r="J2183">
        <v>16</v>
      </c>
      <c r="K2183" s="1" t="s">
        <v>18</v>
      </c>
      <c r="L2183">
        <v>14</v>
      </c>
    </row>
    <row r="2184" spans="1:12" ht="15" customHeight="1">
      <c r="A2184" t="s">
        <v>3696</v>
      </c>
      <c r="B2184" t="s">
        <v>259</v>
      </c>
      <c r="C2184" t="s">
        <v>518</v>
      </c>
      <c r="D2184" t="s">
        <v>3663</v>
      </c>
      <c r="E2184" t="s">
        <v>3697</v>
      </c>
      <c r="F2184" s="1" t="s">
        <v>88</v>
      </c>
      <c r="G2184" t="s">
        <v>21</v>
      </c>
      <c r="H2184">
        <v>145</v>
      </c>
      <c r="I2184">
        <v>870</v>
      </c>
      <c r="J2184">
        <v>24</v>
      </c>
      <c r="K2184" s="1" t="s">
        <v>18</v>
      </c>
      <c r="L2184">
        <v>13.5</v>
      </c>
    </row>
    <row r="2185" spans="1:12" ht="15" customHeight="1">
      <c r="A2185" t="s">
        <v>3698</v>
      </c>
      <c r="B2185" t="s">
        <v>259</v>
      </c>
      <c r="C2185" t="s">
        <v>518</v>
      </c>
      <c r="D2185" t="s">
        <v>3663</v>
      </c>
      <c r="E2185" t="s">
        <v>3699</v>
      </c>
      <c r="F2185" s="1" t="s">
        <v>42</v>
      </c>
      <c r="G2185" t="s">
        <v>21</v>
      </c>
      <c r="H2185">
        <v>150</v>
      </c>
      <c r="I2185">
        <v>900</v>
      </c>
      <c r="J2185" s="2" t="s">
        <v>22</v>
      </c>
      <c r="K2185" s="1" t="s">
        <v>48</v>
      </c>
      <c r="L2185">
        <v>12.5</v>
      </c>
    </row>
    <row r="2186" spans="1:12" ht="15" customHeight="1">
      <c r="A2186" t="s">
        <v>3700</v>
      </c>
      <c r="B2186" t="s">
        <v>259</v>
      </c>
      <c r="C2186" t="s">
        <v>518</v>
      </c>
      <c r="D2186" t="s">
        <v>3663</v>
      </c>
      <c r="E2186" t="s">
        <v>3701</v>
      </c>
      <c r="F2186" s="1" t="s">
        <v>31</v>
      </c>
      <c r="G2186" t="s">
        <v>59</v>
      </c>
      <c r="H2186">
        <v>155</v>
      </c>
      <c r="I2186">
        <v>465</v>
      </c>
      <c r="J2186">
        <v>36</v>
      </c>
      <c r="K2186" s="1" t="s">
        <v>18</v>
      </c>
      <c r="L2186">
        <v>13.5</v>
      </c>
    </row>
    <row r="2187" spans="1:12" ht="15" customHeight="1">
      <c r="A2187" t="s">
        <v>3702</v>
      </c>
      <c r="B2187" t="s">
        <v>259</v>
      </c>
      <c r="C2187" t="s">
        <v>518</v>
      </c>
      <c r="D2187" t="s">
        <v>3663</v>
      </c>
      <c r="E2187" t="s">
        <v>3703</v>
      </c>
      <c r="F2187" s="1" t="s">
        <v>31</v>
      </c>
      <c r="G2187" t="s">
        <v>59</v>
      </c>
      <c r="H2187">
        <v>170</v>
      </c>
      <c r="I2187">
        <v>510</v>
      </c>
      <c r="J2187">
        <v>49</v>
      </c>
      <c r="K2187" s="1" t="s">
        <v>18</v>
      </c>
      <c r="L2187">
        <v>14</v>
      </c>
    </row>
    <row r="2188" spans="1:12" ht="15" customHeight="1">
      <c r="A2188" t="s">
        <v>3704</v>
      </c>
      <c r="B2188" t="s">
        <v>259</v>
      </c>
      <c r="C2188" t="s">
        <v>518</v>
      </c>
      <c r="D2188" t="s">
        <v>3663</v>
      </c>
      <c r="E2188" t="s">
        <v>3705</v>
      </c>
      <c r="F2188" s="1" t="s">
        <v>86</v>
      </c>
      <c r="G2188" t="s">
        <v>21</v>
      </c>
      <c r="H2188">
        <v>180</v>
      </c>
      <c r="I2188">
        <v>1080</v>
      </c>
      <c r="J2188">
        <v>49</v>
      </c>
      <c r="K2188" s="1" t="s">
        <v>18</v>
      </c>
      <c r="L2188">
        <v>14</v>
      </c>
    </row>
    <row r="2189" spans="1:12" ht="15" customHeight="1">
      <c r="A2189" t="s">
        <v>3706</v>
      </c>
      <c r="B2189" t="s">
        <v>259</v>
      </c>
      <c r="C2189" t="s">
        <v>518</v>
      </c>
      <c r="D2189" t="s">
        <v>3663</v>
      </c>
      <c r="E2189" t="s">
        <v>3707</v>
      </c>
      <c r="F2189" s="1" t="s">
        <v>86</v>
      </c>
      <c r="G2189" t="s">
        <v>45</v>
      </c>
      <c r="H2189">
        <v>180</v>
      </c>
      <c r="I2189">
        <v>540</v>
      </c>
      <c r="J2189">
        <v>3</v>
      </c>
      <c r="K2189" s="1" t="s">
        <v>18</v>
      </c>
      <c r="L2189">
        <v>13</v>
      </c>
    </row>
    <row r="2190" spans="1:12" ht="15" customHeight="1">
      <c r="A2190" t="s">
        <v>3708</v>
      </c>
      <c r="B2190" t="s">
        <v>259</v>
      </c>
      <c r="C2190" t="s">
        <v>518</v>
      </c>
      <c r="D2190" t="s">
        <v>3663</v>
      </c>
      <c r="E2190" t="s">
        <v>3687</v>
      </c>
      <c r="F2190" s="1" t="s">
        <v>86</v>
      </c>
      <c r="G2190" t="s">
        <v>45</v>
      </c>
      <c r="H2190">
        <v>190</v>
      </c>
      <c r="I2190">
        <v>570</v>
      </c>
      <c r="J2190">
        <v>12</v>
      </c>
      <c r="K2190" s="1" t="s">
        <v>18</v>
      </c>
      <c r="L2190">
        <v>13</v>
      </c>
    </row>
    <row r="2191" spans="1:12" ht="15" customHeight="1">
      <c r="A2191" t="s">
        <v>3709</v>
      </c>
      <c r="B2191" t="s">
        <v>259</v>
      </c>
      <c r="C2191" t="s">
        <v>518</v>
      </c>
      <c r="D2191" t="s">
        <v>3663</v>
      </c>
      <c r="E2191" t="s">
        <v>3710</v>
      </c>
      <c r="F2191" s="1" t="s">
        <v>86</v>
      </c>
      <c r="G2191" t="s">
        <v>21</v>
      </c>
      <c r="H2191">
        <v>225</v>
      </c>
      <c r="I2191">
        <v>1350</v>
      </c>
      <c r="J2191">
        <v>3</v>
      </c>
      <c r="K2191" s="1" t="s">
        <v>48</v>
      </c>
      <c r="L2191">
        <v>12</v>
      </c>
    </row>
    <row r="2192" spans="1:12" ht="15" customHeight="1">
      <c r="A2192" t="s">
        <v>3711</v>
      </c>
      <c r="B2192" t="s">
        <v>259</v>
      </c>
      <c r="C2192" t="s">
        <v>518</v>
      </c>
      <c r="D2192" t="s">
        <v>3663</v>
      </c>
      <c r="E2192" t="s">
        <v>3712</v>
      </c>
      <c r="F2192" s="1" t="s">
        <v>86</v>
      </c>
      <c r="G2192" t="s">
        <v>21</v>
      </c>
      <c r="H2192">
        <v>275</v>
      </c>
      <c r="I2192">
        <v>1650</v>
      </c>
      <c r="J2192">
        <v>10</v>
      </c>
      <c r="K2192" s="1" t="s">
        <v>18</v>
      </c>
      <c r="L2192">
        <v>14</v>
      </c>
    </row>
    <row r="2193" spans="1:12" ht="15" customHeight="1">
      <c r="A2193" t="s">
        <v>3713</v>
      </c>
      <c r="B2193" t="s">
        <v>259</v>
      </c>
      <c r="C2193" t="s">
        <v>518</v>
      </c>
      <c r="D2193" t="s">
        <v>3663</v>
      </c>
      <c r="E2193" t="s">
        <v>3714</v>
      </c>
      <c r="F2193" s="1">
        <v>2023</v>
      </c>
      <c r="G2193" t="s">
        <v>21</v>
      </c>
      <c r="H2193">
        <v>128</v>
      </c>
      <c r="I2193">
        <v>768</v>
      </c>
      <c r="J2193">
        <v>42</v>
      </c>
      <c r="K2193" s="1" t="s">
        <v>18</v>
      </c>
      <c r="L2193">
        <v>13.5</v>
      </c>
    </row>
    <row r="2194" spans="1:12" ht="15" customHeight="1">
      <c r="A2194" t="s">
        <v>3715</v>
      </c>
      <c r="B2194" t="s">
        <v>259</v>
      </c>
      <c r="C2194" t="s">
        <v>518</v>
      </c>
      <c r="D2194" t="s">
        <v>3663</v>
      </c>
      <c r="E2194" t="s">
        <v>3716</v>
      </c>
      <c r="F2194" s="1">
        <v>2023</v>
      </c>
      <c r="G2194" t="s">
        <v>21</v>
      </c>
      <c r="H2194">
        <v>105</v>
      </c>
      <c r="I2194">
        <v>630</v>
      </c>
      <c r="J2194">
        <v>76</v>
      </c>
      <c r="K2194" s="1" t="s">
        <v>18</v>
      </c>
      <c r="L2194">
        <v>13.5</v>
      </c>
    </row>
    <row r="2195" spans="1:12" ht="15" customHeight="1">
      <c r="A2195" t="s">
        <v>3717</v>
      </c>
      <c r="B2195" t="s">
        <v>259</v>
      </c>
      <c r="C2195" t="s">
        <v>518</v>
      </c>
      <c r="D2195" t="s">
        <v>3663</v>
      </c>
      <c r="E2195" t="s">
        <v>3677</v>
      </c>
      <c r="F2195" s="1">
        <v>2023</v>
      </c>
      <c r="G2195" t="s">
        <v>21</v>
      </c>
      <c r="H2195">
        <v>40</v>
      </c>
      <c r="I2195">
        <v>240</v>
      </c>
      <c r="J2195" s="2" t="s">
        <v>22</v>
      </c>
      <c r="K2195" s="1" t="s">
        <v>18</v>
      </c>
      <c r="L2195">
        <v>13.5</v>
      </c>
    </row>
    <row r="2196" spans="1:12" ht="15" customHeight="1">
      <c r="A2196" t="s">
        <v>3718</v>
      </c>
      <c r="B2196" t="s">
        <v>259</v>
      </c>
      <c r="C2196" t="s">
        <v>518</v>
      </c>
      <c r="D2196" t="s">
        <v>3663</v>
      </c>
      <c r="E2196" t="s">
        <v>3719</v>
      </c>
      <c r="F2196" s="1">
        <v>2023</v>
      </c>
      <c r="G2196" t="s">
        <v>21</v>
      </c>
      <c r="H2196">
        <v>24</v>
      </c>
      <c r="I2196">
        <v>144</v>
      </c>
      <c r="J2196" s="2" t="s">
        <v>22</v>
      </c>
      <c r="K2196" s="1" t="s">
        <v>18</v>
      </c>
      <c r="L2196">
        <v>13.5</v>
      </c>
    </row>
    <row r="2197" spans="1:12" ht="15" customHeight="1">
      <c r="A2197" t="s">
        <v>3720</v>
      </c>
      <c r="B2197" t="s">
        <v>259</v>
      </c>
      <c r="C2197" t="s">
        <v>518</v>
      </c>
      <c r="D2197" t="s">
        <v>3663</v>
      </c>
      <c r="E2197" t="s">
        <v>3526</v>
      </c>
      <c r="F2197" s="1">
        <v>2023</v>
      </c>
      <c r="G2197" t="s">
        <v>21</v>
      </c>
      <c r="H2197">
        <v>21</v>
      </c>
      <c r="I2197">
        <v>126</v>
      </c>
      <c r="J2197" s="2" t="s">
        <v>22</v>
      </c>
      <c r="K2197" s="1" t="s">
        <v>48</v>
      </c>
      <c r="L2197">
        <v>13</v>
      </c>
    </row>
    <row r="2198" spans="1:12" ht="15" customHeight="1">
      <c r="A2198" t="s">
        <v>3721</v>
      </c>
      <c r="B2198" t="s">
        <v>259</v>
      </c>
      <c r="C2198" t="s">
        <v>518</v>
      </c>
      <c r="D2198" t="s">
        <v>3663</v>
      </c>
      <c r="E2198" t="s">
        <v>3722</v>
      </c>
      <c r="F2198" s="1">
        <v>2023</v>
      </c>
      <c r="G2198" t="s">
        <v>21</v>
      </c>
      <c r="H2198">
        <v>50</v>
      </c>
      <c r="I2198">
        <v>300</v>
      </c>
      <c r="J2198" s="2" t="s">
        <v>22</v>
      </c>
      <c r="K2198" s="1" t="s">
        <v>18</v>
      </c>
      <c r="L2198">
        <v>12.5</v>
      </c>
    </row>
    <row r="2199" spans="1:12" ht="15" customHeight="1">
      <c r="A2199" t="s">
        <v>3723</v>
      </c>
      <c r="B2199" t="s">
        <v>259</v>
      </c>
      <c r="C2199" t="s">
        <v>518</v>
      </c>
      <c r="D2199" t="s">
        <v>3663</v>
      </c>
      <c r="E2199" t="s">
        <v>3724</v>
      </c>
      <c r="F2199" s="1">
        <v>2023</v>
      </c>
      <c r="G2199" t="s">
        <v>21</v>
      </c>
      <c r="H2199">
        <v>155</v>
      </c>
      <c r="I2199">
        <v>930</v>
      </c>
      <c r="J2199" s="2" t="s">
        <v>22</v>
      </c>
      <c r="K2199" s="1" t="s">
        <v>48</v>
      </c>
      <c r="L2199">
        <v>13</v>
      </c>
    </row>
    <row r="2200" spans="1:12" ht="15" customHeight="1">
      <c r="A2200" t="s">
        <v>3725</v>
      </c>
      <c r="B2200" t="s">
        <v>259</v>
      </c>
      <c r="C2200" t="s">
        <v>518</v>
      </c>
      <c r="D2200" t="s">
        <v>3663</v>
      </c>
      <c r="E2200" t="s">
        <v>3726</v>
      </c>
      <c r="F2200" s="1">
        <v>2023</v>
      </c>
      <c r="G2200" t="s">
        <v>21</v>
      </c>
      <c r="H2200">
        <v>120</v>
      </c>
      <c r="I2200">
        <v>720</v>
      </c>
      <c r="J2200">
        <v>85</v>
      </c>
      <c r="K2200" s="1" t="s">
        <v>18</v>
      </c>
      <c r="L2200">
        <v>14.5</v>
      </c>
    </row>
    <row r="2201" spans="1:12" ht="15" customHeight="1">
      <c r="A2201" t="s">
        <v>3727</v>
      </c>
      <c r="B2201" t="s">
        <v>259</v>
      </c>
      <c r="C2201" t="s">
        <v>518</v>
      </c>
      <c r="D2201" t="s">
        <v>3663</v>
      </c>
      <c r="E2201" t="s">
        <v>3728</v>
      </c>
      <c r="F2201" s="1">
        <v>2023</v>
      </c>
      <c r="G2201" t="s">
        <v>21</v>
      </c>
      <c r="H2201">
        <v>25</v>
      </c>
      <c r="I2201">
        <v>150</v>
      </c>
      <c r="J2201" s="2" t="s">
        <v>22</v>
      </c>
      <c r="K2201" s="1" t="s">
        <v>18</v>
      </c>
      <c r="L2201">
        <v>13</v>
      </c>
    </row>
    <row r="2202" spans="1:12" ht="15" customHeight="1">
      <c r="A2202" t="s">
        <v>3729</v>
      </c>
      <c r="B2202" t="s">
        <v>259</v>
      </c>
      <c r="C2202" t="s">
        <v>518</v>
      </c>
      <c r="D2202" t="s">
        <v>3663</v>
      </c>
      <c r="E2202" t="s">
        <v>3730</v>
      </c>
      <c r="F2202" s="1">
        <v>2023</v>
      </c>
      <c r="G2202" t="s">
        <v>59</v>
      </c>
      <c r="H2202">
        <v>156</v>
      </c>
      <c r="I2202">
        <v>468</v>
      </c>
      <c r="J2202">
        <v>33</v>
      </c>
      <c r="K2202" s="1" t="s">
        <v>18</v>
      </c>
      <c r="L2202">
        <v>13.5</v>
      </c>
    </row>
    <row r="2203" spans="1:12" ht="15" customHeight="1">
      <c r="A2203" t="s">
        <v>3731</v>
      </c>
      <c r="B2203" t="s">
        <v>259</v>
      </c>
      <c r="C2203" t="s">
        <v>518</v>
      </c>
      <c r="D2203" t="s">
        <v>3663</v>
      </c>
      <c r="E2203" t="s">
        <v>3535</v>
      </c>
      <c r="F2203" s="1">
        <v>2023</v>
      </c>
      <c r="G2203" t="s">
        <v>21</v>
      </c>
      <c r="H2203">
        <v>67</v>
      </c>
      <c r="I2203">
        <v>402</v>
      </c>
      <c r="J2203" s="2" t="s">
        <v>22</v>
      </c>
      <c r="K2203" s="1" t="s">
        <v>18</v>
      </c>
      <c r="L2203">
        <v>13</v>
      </c>
    </row>
    <row r="2204" spans="1:12" ht="15" customHeight="1">
      <c r="A2204" t="s">
        <v>3732</v>
      </c>
      <c r="B2204" t="s">
        <v>259</v>
      </c>
      <c r="C2204" t="s">
        <v>518</v>
      </c>
      <c r="D2204" t="s">
        <v>3663</v>
      </c>
      <c r="E2204" t="s">
        <v>3712</v>
      </c>
      <c r="F2204" s="1">
        <v>2023</v>
      </c>
      <c r="G2204" t="s">
        <v>59</v>
      </c>
      <c r="H2204">
        <v>300</v>
      </c>
      <c r="I2204">
        <v>900</v>
      </c>
      <c r="J2204">
        <v>3</v>
      </c>
      <c r="K2204" s="1" t="s">
        <v>18</v>
      </c>
      <c r="L2204">
        <v>13</v>
      </c>
    </row>
    <row r="2205" spans="1:12" ht="15" customHeight="1">
      <c r="A2205" t="s">
        <v>3733</v>
      </c>
      <c r="B2205" t="s">
        <v>259</v>
      </c>
      <c r="C2205" t="s">
        <v>518</v>
      </c>
      <c r="D2205" t="s">
        <v>3734</v>
      </c>
      <c r="E2205" t="s">
        <v>3447</v>
      </c>
      <c r="F2205" s="1" t="s">
        <v>81</v>
      </c>
      <c r="G2205" t="s">
        <v>21</v>
      </c>
      <c r="H2205">
        <v>33</v>
      </c>
      <c r="I2205">
        <v>198</v>
      </c>
      <c r="J2205">
        <v>11</v>
      </c>
      <c r="K2205" s="1" t="s">
        <v>48</v>
      </c>
      <c r="L2205">
        <v>12.5</v>
      </c>
    </row>
    <row r="2206" spans="1:12" ht="15" customHeight="1">
      <c r="A2206" t="s">
        <v>3735</v>
      </c>
      <c r="B2206" t="s">
        <v>259</v>
      </c>
      <c r="C2206" t="s">
        <v>518</v>
      </c>
      <c r="D2206" t="s">
        <v>3734</v>
      </c>
      <c r="E2206" t="s">
        <v>3443</v>
      </c>
      <c r="F2206" s="1" t="s">
        <v>81</v>
      </c>
      <c r="G2206" t="s">
        <v>21</v>
      </c>
      <c r="H2206">
        <v>38</v>
      </c>
      <c r="I2206">
        <v>228</v>
      </c>
      <c r="J2206" s="2" t="s">
        <v>22</v>
      </c>
      <c r="K2206" s="1" t="s">
        <v>18</v>
      </c>
      <c r="L2206">
        <v>13.5</v>
      </c>
    </row>
    <row r="2207" spans="1:12" ht="15" customHeight="1">
      <c r="A2207" t="s">
        <v>3736</v>
      </c>
      <c r="B2207" t="s">
        <v>259</v>
      </c>
      <c r="C2207" t="s">
        <v>518</v>
      </c>
      <c r="D2207" t="s">
        <v>3734</v>
      </c>
      <c r="E2207" t="s">
        <v>3443</v>
      </c>
      <c r="F2207" s="1" t="s">
        <v>83</v>
      </c>
      <c r="G2207" t="s">
        <v>21</v>
      </c>
      <c r="H2207">
        <v>38</v>
      </c>
      <c r="I2207">
        <v>228</v>
      </c>
      <c r="J2207" s="2" t="s">
        <v>22</v>
      </c>
      <c r="K2207" s="1" t="s">
        <v>18</v>
      </c>
      <c r="L2207">
        <v>13.5</v>
      </c>
    </row>
    <row r="2208" spans="1:12" ht="15" customHeight="1">
      <c r="A2208" t="s">
        <v>3737</v>
      </c>
      <c r="B2208" t="s">
        <v>259</v>
      </c>
      <c r="C2208" t="s">
        <v>518</v>
      </c>
      <c r="D2208" t="s">
        <v>3734</v>
      </c>
      <c r="E2208" t="s">
        <v>3454</v>
      </c>
      <c r="F2208" s="1" t="s">
        <v>81</v>
      </c>
      <c r="G2208" t="s">
        <v>21</v>
      </c>
      <c r="H2208">
        <v>45</v>
      </c>
      <c r="I2208">
        <v>270</v>
      </c>
      <c r="J2208">
        <v>113</v>
      </c>
      <c r="K2208" s="1" t="s">
        <v>18</v>
      </c>
      <c r="L2208">
        <v>13.5</v>
      </c>
    </row>
    <row r="2209" spans="1:12" ht="15" customHeight="1">
      <c r="A2209" t="s">
        <v>3738</v>
      </c>
      <c r="B2209" t="s">
        <v>259</v>
      </c>
      <c r="C2209" t="s">
        <v>518</v>
      </c>
      <c r="D2209" t="s">
        <v>3734</v>
      </c>
      <c r="E2209" t="s">
        <v>3463</v>
      </c>
      <c r="F2209" s="1" t="s">
        <v>81</v>
      </c>
      <c r="G2209" t="s">
        <v>21</v>
      </c>
      <c r="H2209">
        <v>55</v>
      </c>
      <c r="I2209">
        <v>330</v>
      </c>
      <c r="J2209">
        <v>60</v>
      </c>
      <c r="K2209" s="1" t="s">
        <v>18</v>
      </c>
      <c r="L2209">
        <v>13.5</v>
      </c>
    </row>
    <row r="2210" spans="1:12" ht="15" customHeight="1">
      <c r="A2210" t="s">
        <v>3739</v>
      </c>
      <c r="B2210" t="s">
        <v>259</v>
      </c>
      <c r="C2210" t="s">
        <v>518</v>
      </c>
      <c r="D2210" t="s">
        <v>3734</v>
      </c>
      <c r="E2210" t="s">
        <v>3473</v>
      </c>
      <c r="F2210" s="1" t="s">
        <v>83</v>
      </c>
      <c r="G2210" t="s">
        <v>45</v>
      </c>
      <c r="H2210">
        <v>500</v>
      </c>
      <c r="I2210">
        <v>1500</v>
      </c>
      <c r="J2210">
        <v>3</v>
      </c>
      <c r="K2210" s="1" t="s">
        <v>18</v>
      </c>
      <c r="L2210">
        <v>14</v>
      </c>
    </row>
    <row r="2211" spans="1:12" ht="15" customHeight="1">
      <c r="A2211" t="s">
        <v>3740</v>
      </c>
      <c r="B2211" t="s">
        <v>259</v>
      </c>
      <c r="C2211" t="s">
        <v>518</v>
      </c>
      <c r="D2211" t="s">
        <v>3734</v>
      </c>
      <c r="E2211" t="s">
        <v>3741</v>
      </c>
      <c r="F2211" s="1" t="s">
        <v>81</v>
      </c>
      <c r="G2211" t="s">
        <v>21</v>
      </c>
      <c r="H2211">
        <v>3000</v>
      </c>
      <c r="I2211">
        <v>18000</v>
      </c>
      <c r="J2211">
        <v>2</v>
      </c>
      <c r="K2211" s="1" t="s">
        <v>18</v>
      </c>
      <c r="L2211">
        <v>13</v>
      </c>
    </row>
    <row r="2212" spans="1:12" ht="15" customHeight="1">
      <c r="A2212" t="s">
        <v>3742</v>
      </c>
      <c r="B2212" t="s">
        <v>259</v>
      </c>
      <c r="C2212" t="s">
        <v>3743</v>
      </c>
      <c r="D2212" t="s">
        <v>3744</v>
      </c>
      <c r="E2212" t="s">
        <v>3745</v>
      </c>
      <c r="F2212" s="1" t="s">
        <v>213</v>
      </c>
      <c r="G2212" t="s">
        <v>21</v>
      </c>
      <c r="H2212">
        <v>32</v>
      </c>
      <c r="I2212">
        <v>192</v>
      </c>
      <c r="J2212">
        <v>23</v>
      </c>
      <c r="K2212" s="1" t="s">
        <v>48</v>
      </c>
      <c r="L2212">
        <v>12.5</v>
      </c>
    </row>
    <row r="2213" spans="1:12" ht="15" customHeight="1">
      <c r="A2213" t="s">
        <v>3746</v>
      </c>
      <c r="B2213" t="s">
        <v>259</v>
      </c>
      <c r="C2213" t="s">
        <v>3743</v>
      </c>
      <c r="D2213" t="s">
        <v>3744</v>
      </c>
      <c r="E2213" t="s">
        <v>3747</v>
      </c>
      <c r="F2213" s="1" t="s">
        <v>213</v>
      </c>
      <c r="G2213" t="s">
        <v>21</v>
      </c>
      <c r="H2213">
        <v>32</v>
      </c>
      <c r="I2213">
        <v>192</v>
      </c>
      <c r="J2213">
        <v>7</v>
      </c>
      <c r="K2213" s="1" t="s">
        <v>48</v>
      </c>
      <c r="L2213">
        <v>12.5</v>
      </c>
    </row>
    <row r="2214" spans="1:12" ht="15" customHeight="1">
      <c r="A2214" t="s">
        <v>3748</v>
      </c>
      <c r="B2214" t="s">
        <v>259</v>
      </c>
      <c r="C2214" t="s">
        <v>3743</v>
      </c>
      <c r="D2214" t="s">
        <v>3744</v>
      </c>
      <c r="E2214" t="s">
        <v>3749</v>
      </c>
      <c r="F2214" s="1" t="s">
        <v>213</v>
      </c>
      <c r="G2214" t="s">
        <v>21</v>
      </c>
      <c r="H2214">
        <v>35</v>
      </c>
      <c r="I2214">
        <v>210</v>
      </c>
      <c r="J2214">
        <v>21</v>
      </c>
      <c r="K2214" s="1" t="s">
        <v>255</v>
      </c>
      <c r="L2214">
        <v>12.5</v>
      </c>
    </row>
    <row r="2215" spans="1:12" ht="15" customHeight="1">
      <c r="A2215" t="s">
        <v>3750</v>
      </c>
      <c r="B2215" t="s">
        <v>259</v>
      </c>
      <c r="C2215" t="s">
        <v>3743</v>
      </c>
      <c r="D2215" t="s">
        <v>3744</v>
      </c>
      <c r="E2215" t="s">
        <v>3751</v>
      </c>
      <c r="F2215" s="1">
        <v>1996</v>
      </c>
      <c r="G2215" t="s">
        <v>21</v>
      </c>
      <c r="H2215">
        <v>200</v>
      </c>
      <c r="I2215">
        <v>1200</v>
      </c>
      <c r="J2215">
        <v>1</v>
      </c>
      <c r="K2215" s="1" t="s">
        <v>3752</v>
      </c>
      <c r="L2215">
        <v>12</v>
      </c>
    </row>
    <row r="2216" spans="1:12" ht="15" customHeight="1">
      <c r="A2216" t="s">
        <v>3753</v>
      </c>
      <c r="B2216" t="s">
        <v>259</v>
      </c>
      <c r="C2216" t="s">
        <v>3743</v>
      </c>
      <c r="D2216" t="s">
        <v>3744</v>
      </c>
      <c r="E2216" t="s">
        <v>3754</v>
      </c>
      <c r="F2216" s="1">
        <v>1982</v>
      </c>
      <c r="G2216" t="s">
        <v>1632</v>
      </c>
      <c r="H2216">
        <v>350</v>
      </c>
      <c r="I2216">
        <v>350</v>
      </c>
      <c r="J2216">
        <v>1</v>
      </c>
      <c r="K2216" s="1" t="s">
        <v>48</v>
      </c>
      <c r="L2216">
        <v>12.5</v>
      </c>
    </row>
    <row r="2217" spans="1:12" ht="15" customHeight="1">
      <c r="A2217" t="s">
        <v>3755</v>
      </c>
      <c r="B2217" t="s">
        <v>259</v>
      </c>
      <c r="C2217" t="s">
        <v>3743</v>
      </c>
      <c r="D2217" t="s">
        <v>3756</v>
      </c>
      <c r="E2217" t="s">
        <v>3757</v>
      </c>
      <c r="F2217" s="1" t="s">
        <v>213</v>
      </c>
      <c r="G2217" t="s">
        <v>21</v>
      </c>
      <c r="H2217">
        <v>48</v>
      </c>
      <c r="I2217">
        <v>288</v>
      </c>
      <c r="J2217">
        <v>11</v>
      </c>
      <c r="K2217" s="1" t="s">
        <v>48</v>
      </c>
      <c r="L2217">
        <v>13</v>
      </c>
    </row>
    <row r="2218" spans="1:12" ht="15" customHeight="1">
      <c r="A2218" t="s">
        <v>3758</v>
      </c>
      <c r="B2218" t="s">
        <v>259</v>
      </c>
      <c r="C2218" t="s">
        <v>3743</v>
      </c>
      <c r="D2218" t="s">
        <v>3759</v>
      </c>
      <c r="E2218" t="s">
        <v>3760</v>
      </c>
      <c r="F2218" s="1" t="s">
        <v>213</v>
      </c>
      <c r="G2218" t="s">
        <v>21</v>
      </c>
      <c r="H2218">
        <v>44</v>
      </c>
      <c r="I2218">
        <v>264</v>
      </c>
      <c r="J2218">
        <v>10</v>
      </c>
      <c r="K2218" s="1" t="s">
        <v>48</v>
      </c>
      <c r="L2218">
        <v>12</v>
      </c>
    </row>
    <row r="2219" spans="1:12" ht="15" customHeight="1">
      <c r="A2219" t="s">
        <v>3761</v>
      </c>
      <c r="B2219" t="s">
        <v>259</v>
      </c>
      <c r="C2219" t="s">
        <v>3743</v>
      </c>
      <c r="D2219" t="s">
        <v>3762</v>
      </c>
      <c r="E2219" t="s">
        <v>3763</v>
      </c>
      <c r="F2219" s="1" t="s">
        <v>213</v>
      </c>
      <c r="G2219" t="s">
        <v>21</v>
      </c>
      <c r="H2219">
        <v>65</v>
      </c>
      <c r="I2219">
        <v>390</v>
      </c>
      <c r="J2219">
        <v>41</v>
      </c>
      <c r="K2219" s="1" t="s">
        <v>48</v>
      </c>
      <c r="L2219">
        <v>12.5</v>
      </c>
    </row>
    <row r="2220" spans="1:12" ht="15" customHeight="1">
      <c r="A2220" t="s">
        <v>3764</v>
      </c>
      <c r="B2220" t="s">
        <v>259</v>
      </c>
      <c r="C2220" t="s">
        <v>3743</v>
      </c>
      <c r="D2220" t="s">
        <v>3762</v>
      </c>
      <c r="E2220" t="s">
        <v>3765</v>
      </c>
      <c r="F2220" s="1" t="s">
        <v>213</v>
      </c>
      <c r="G2220" t="s">
        <v>21</v>
      </c>
      <c r="H2220">
        <v>70</v>
      </c>
      <c r="I2220">
        <v>420</v>
      </c>
      <c r="J2220">
        <v>84</v>
      </c>
      <c r="K2220" s="1" t="s">
        <v>48</v>
      </c>
      <c r="L2220">
        <v>12.5</v>
      </c>
    </row>
    <row r="2221" spans="1:12" ht="15" customHeight="1">
      <c r="A2221" t="s">
        <v>3766</v>
      </c>
      <c r="B2221" t="s">
        <v>259</v>
      </c>
      <c r="C2221" t="s">
        <v>3743</v>
      </c>
      <c r="D2221" t="s">
        <v>3767</v>
      </c>
      <c r="E2221" t="s">
        <v>3768</v>
      </c>
      <c r="F2221" s="1" t="s">
        <v>213</v>
      </c>
      <c r="G2221" t="s">
        <v>21</v>
      </c>
      <c r="H2221">
        <v>34</v>
      </c>
      <c r="I2221">
        <v>204</v>
      </c>
      <c r="J2221" s="2" t="s">
        <v>22</v>
      </c>
      <c r="K2221" s="1" t="s">
        <v>48</v>
      </c>
      <c r="L2221">
        <v>12.5</v>
      </c>
    </row>
    <row r="2222" spans="1:12" ht="15" customHeight="1">
      <c r="A2222" t="s">
        <v>3769</v>
      </c>
      <c r="B2222" t="s">
        <v>259</v>
      </c>
      <c r="C2222" t="s">
        <v>3743</v>
      </c>
      <c r="D2222" t="s">
        <v>3767</v>
      </c>
      <c r="E2222" t="s">
        <v>3770</v>
      </c>
      <c r="F2222" s="1" t="s">
        <v>213</v>
      </c>
      <c r="G2222" t="s">
        <v>21</v>
      </c>
      <c r="H2222">
        <v>35</v>
      </c>
      <c r="I2222">
        <v>210</v>
      </c>
      <c r="J2222" s="2" t="s">
        <v>22</v>
      </c>
      <c r="K2222" s="1" t="s">
        <v>48</v>
      </c>
      <c r="L2222">
        <v>12.5</v>
      </c>
    </row>
    <row r="2223" spans="1:12" ht="15" customHeight="1">
      <c r="A2223" t="s">
        <v>3771</v>
      </c>
      <c r="B2223" t="s">
        <v>259</v>
      </c>
      <c r="C2223" t="s">
        <v>3743</v>
      </c>
      <c r="D2223" t="s">
        <v>3767</v>
      </c>
      <c r="E2223" t="s">
        <v>3772</v>
      </c>
      <c r="F2223" s="1" t="s">
        <v>213</v>
      </c>
      <c r="G2223" t="s">
        <v>21</v>
      </c>
      <c r="H2223">
        <v>40</v>
      </c>
      <c r="I2223">
        <v>240</v>
      </c>
      <c r="J2223" s="2" t="s">
        <v>22</v>
      </c>
      <c r="K2223" s="1" t="s">
        <v>48</v>
      </c>
      <c r="L2223">
        <v>12.5</v>
      </c>
    </row>
    <row r="2224" spans="1:12" ht="15" customHeight="1">
      <c r="A2224" t="s">
        <v>3773</v>
      </c>
      <c r="B2224" t="s">
        <v>259</v>
      </c>
      <c r="C2224" t="s">
        <v>3743</v>
      </c>
      <c r="D2224" t="s">
        <v>3767</v>
      </c>
      <c r="E2224" t="s">
        <v>3774</v>
      </c>
      <c r="F2224" s="1" t="s">
        <v>213</v>
      </c>
      <c r="G2224" t="s">
        <v>21</v>
      </c>
      <c r="H2224">
        <v>44</v>
      </c>
      <c r="I2224">
        <v>264</v>
      </c>
      <c r="J2224" s="2" t="s">
        <v>22</v>
      </c>
      <c r="K2224" s="1" t="s">
        <v>48</v>
      </c>
      <c r="L2224">
        <v>12.5</v>
      </c>
    </row>
    <row r="2225" spans="1:12" ht="15" customHeight="1">
      <c r="A2225" t="s">
        <v>3775</v>
      </c>
      <c r="B2225" t="s">
        <v>259</v>
      </c>
      <c r="C2225" t="s">
        <v>3743</v>
      </c>
      <c r="D2225" t="s">
        <v>3767</v>
      </c>
      <c r="E2225" t="s">
        <v>3776</v>
      </c>
      <c r="F2225" s="1" t="s">
        <v>213</v>
      </c>
      <c r="G2225" t="s">
        <v>45</v>
      </c>
      <c r="H2225">
        <v>100</v>
      </c>
      <c r="I2225">
        <v>300</v>
      </c>
      <c r="J2225">
        <v>17</v>
      </c>
      <c r="K2225" s="1" t="s">
        <v>48</v>
      </c>
      <c r="L2225">
        <v>12.5</v>
      </c>
    </row>
    <row r="2226" spans="1:12" ht="15" customHeight="1">
      <c r="A2226" t="s">
        <v>3777</v>
      </c>
      <c r="B2226" t="s">
        <v>259</v>
      </c>
      <c r="C2226" t="s">
        <v>3743</v>
      </c>
      <c r="D2226" t="s">
        <v>3767</v>
      </c>
      <c r="E2226" t="s">
        <v>3778</v>
      </c>
      <c r="F2226" s="1" t="s">
        <v>213</v>
      </c>
      <c r="G2226" t="s">
        <v>45</v>
      </c>
      <c r="H2226">
        <v>70</v>
      </c>
      <c r="I2226">
        <v>210</v>
      </c>
      <c r="J2226">
        <v>3</v>
      </c>
      <c r="K2226" s="1" t="s">
        <v>48</v>
      </c>
      <c r="L2226">
        <v>12.5</v>
      </c>
    </row>
    <row r="2227" spans="1:12" ht="15" customHeight="1">
      <c r="A2227" t="s">
        <v>3779</v>
      </c>
      <c r="B2227" t="s">
        <v>259</v>
      </c>
      <c r="C2227" t="s">
        <v>3743</v>
      </c>
      <c r="D2227" t="s">
        <v>3780</v>
      </c>
      <c r="E2227" t="s">
        <v>3781</v>
      </c>
      <c r="F2227" s="1" t="s">
        <v>213</v>
      </c>
      <c r="G2227" t="s">
        <v>21</v>
      </c>
      <c r="H2227">
        <v>28</v>
      </c>
      <c r="I2227">
        <v>168</v>
      </c>
      <c r="J2227" s="2" t="s">
        <v>22</v>
      </c>
      <c r="K2227" s="1" t="s">
        <v>48</v>
      </c>
      <c r="L2227">
        <v>12.5</v>
      </c>
    </row>
    <row r="2228" spans="1:12" ht="15" customHeight="1">
      <c r="A2228" t="s">
        <v>3782</v>
      </c>
      <c r="B2228" t="s">
        <v>259</v>
      </c>
      <c r="C2228" t="s">
        <v>3743</v>
      </c>
      <c r="D2228" t="s">
        <v>3780</v>
      </c>
      <c r="E2228" t="s">
        <v>3783</v>
      </c>
      <c r="F2228" s="1" t="s">
        <v>213</v>
      </c>
      <c r="G2228" t="s">
        <v>21</v>
      </c>
      <c r="H2228">
        <v>33</v>
      </c>
      <c r="I2228">
        <v>198</v>
      </c>
      <c r="J2228">
        <v>71</v>
      </c>
      <c r="K2228" s="1" t="s">
        <v>255</v>
      </c>
      <c r="L2228">
        <v>12.5</v>
      </c>
    </row>
    <row r="2229" spans="1:12" ht="15" customHeight="1">
      <c r="A2229" t="s">
        <v>3784</v>
      </c>
      <c r="B2229" t="s">
        <v>259</v>
      </c>
      <c r="C2229" t="s">
        <v>3743</v>
      </c>
      <c r="D2229" t="s">
        <v>3780</v>
      </c>
      <c r="E2229" t="s">
        <v>3785</v>
      </c>
      <c r="F2229" s="1">
        <v>2016</v>
      </c>
      <c r="G2229" t="s">
        <v>21</v>
      </c>
      <c r="H2229">
        <v>44</v>
      </c>
      <c r="I2229">
        <v>264</v>
      </c>
      <c r="J2229">
        <v>7</v>
      </c>
      <c r="K2229" s="1" t="s">
        <v>48</v>
      </c>
      <c r="L2229">
        <v>12.5</v>
      </c>
    </row>
    <row r="2230" spans="1:12" ht="15" customHeight="1">
      <c r="A2230" t="s">
        <v>3786</v>
      </c>
      <c r="B2230" t="s">
        <v>259</v>
      </c>
      <c r="C2230" t="s">
        <v>3743</v>
      </c>
      <c r="D2230" t="s">
        <v>3780</v>
      </c>
      <c r="E2230" t="s">
        <v>3785</v>
      </c>
      <c r="F2230" s="1">
        <v>2018</v>
      </c>
      <c r="G2230" t="s">
        <v>21</v>
      </c>
      <c r="H2230">
        <v>45</v>
      </c>
      <c r="I2230">
        <v>270</v>
      </c>
      <c r="J2230">
        <v>1</v>
      </c>
      <c r="K2230" s="1" t="s">
        <v>48</v>
      </c>
      <c r="L2230">
        <v>12.5</v>
      </c>
    </row>
    <row r="2231" spans="1:12" ht="15" customHeight="1">
      <c r="A2231" t="s">
        <v>3787</v>
      </c>
      <c r="B2231" t="s">
        <v>259</v>
      </c>
      <c r="C2231" t="s">
        <v>3743</v>
      </c>
      <c r="D2231" t="s">
        <v>3780</v>
      </c>
      <c r="E2231" t="s">
        <v>3788</v>
      </c>
      <c r="F2231" s="1">
        <v>2016</v>
      </c>
      <c r="G2231" t="s">
        <v>21</v>
      </c>
      <c r="H2231">
        <v>49.67</v>
      </c>
      <c r="I2231">
        <v>298.02</v>
      </c>
      <c r="J2231">
        <v>4</v>
      </c>
      <c r="K2231" s="1" t="s">
        <v>48</v>
      </c>
      <c r="L2231">
        <v>12.5</v>
      </c>
    </row>
    <row r="2232" spans="1:12" ht="15" customHeight="1">
      <c r="A2232" t="s">
        <v>3789</v>
      </c>
      <c r="B2232" t="s">
        <v>259</v>
      </c>
      <c r="C2232" t="s">
        <v>3743</v>
      </c>
      <c r="D2232" t="s">
        <v>3790</v>
      </c>
      <c r="E2232" t="s">
        <v>3791</v>
      </c>
      <c r="F2232" s="1" t="s">
        <v>213</v>
      </c>
      <c r="G2232" t="s">
        <v>620</v>
      </c>
      <c r="H2232">
        <v>280</v>
      </c>
      <c r="I2232">
        <v>280</v>
      </c>
      <c r="J2232">
        <v>2</v>
      </c>
      <c r="K2232" s="1" t="s">
        <v>48</v>
      </c>
      <c r="L2232">
        <v>12.5</v>
      </c>
    </row>
    <row r="2233" spans="1:12" ht="15" customHeight="1">
      <c r="A2233" t="s">
        <v>3792</v>
      </c>
      <c r="B2233" t="s">
        <v>259</v>
      </c>
      <c r="C2233" t="s">
        <v>3743</v>
      </c>
      <c r="D2233" t="s">
        <v>3793</v>
      </c>
      <c r="E2233" t="s">
        <v>3794</v>
      </c>
      <c r="F2233" s="1" t="s">
        <v>213</v>
      </c>
      <c r="G2233" t="s">
        <v>21</v>
      </c>
      <c r="H2233">
        <v>32.33</v>
      </c>
      <c r="I2233">
        <v>193.98</v>
      </c>
      <c r="J2233" s="2" t="s">
        <v>22</v>
      </c>
      <c r="K2233" s="1" t="s">
        <v>48</v>
      </c>
      <c r="L2233">
        <v>12.5</v>
      </c>
    </row>
    <row r="2234" spans="1:12" ht="15" customHeight="1">
      <c r="A2234" t="s">
        <v>3795</v>
      </c>
      <c r="B2234" t="s">
        <v>259</v>
      </c>
      <c r="C2234" t="s">
        <v>3743</v>
      </c>
      <c r="D2234" t="s">
        <v>3793</v>
      </c>
      <c r="E2234" t="s">
        <v>3796</v>
      </c>
      <c r="F2234" s="1" t="s">
        <v>213</v>
      </c>
      <c r="G2234" t="s">
        <v>21</v>
      </c>
      <c r="H2234">
        <v>33</v>
      </c>
      <c r="I2234">
        <v>198</v>
      </c>
      <c r="J2234">
        <v>12</v>
      </c>
      <c r="K2234" s="1" t="s">
        <v>48</v>
      </c>
      <c r="L2234">
        <v>12.5</v>
      </c>
    </row>
    <row r="2235" spans="1:12" ht="15" customHeight="1">
      <c r="A2235" t="s">
        <v>3797</v>
      </c>
      <c r="B2235" t="s">
        <v>259</v>
      </c>
      <c r="C2235" t="s">
        <v>3743</v>
      </c>
      <c r="D2235" t="s">
        <v>3793</v>
      </c>
      <c r="E2235" t="s">
        <v>3798</v>
      </c>
      <c r="F2235" s="1" t="s">
        <v>213</v>
      </c>
      <c r="G2235" t="s">
        <v>21</v>
      </c>
      <c r="H2235">
        <v>39.167000000000002</v>
      </c>
      <c r="I2235">
        <v>235.00200000000001</v>
      </c>
      <c r="J2235">
        <v>67</v>
      </c>
      <c r="K2235" s="1" t="s">
        <v>48</v>
      </c>
      <c r="L2235">
        <v>12</v>
      </c>
    </row>
    <row r="2236" spans="1:12" ht="15" customHeight="1">
      <c r="A2236" t="s">
        <v>3799</v>
      </c>
      <c r="B2236" t="s">
        <v>259</v>
      </c>
      <c r="C2236" t="s">
        <v>3743</v>
      </c>
      <c r="D2236" t="s">
        <v>3793</v>
      </c>
      <c r="E2236" t="s">
        <v>3800</v>
      </c>
      <c r="F2236" s="1" t="s">
        <v>213</v>
      </c>
      <c r="G2236" t="s">
        <v>21</v>
      </c>
      <c r="H2236">
        <v>45</v>
      </c>
      <c r="I2236">
        <v>270</v>
      </c>
      <c r="J2236">
        <v>42</v>
      </c>
      <c r="K2236" s="1" t="s">
        <v>48</v>
      </c>
      <c r="L2236">
        <v>12.5</v>
      </c>
    </row>
    <row r="2237" spans="1:12" ht="15" customHeight="1">
      <c r="A2237" t="s">
        <v>3801</v>
      </c>
      <c r="B2237" t="s">
        <v>259</v>
      </c>
      <c r="C2237" t="s">
        <v>3743</v>
      </c>
      <c r="D2237" t="s">
        <v>3793</v>
      </c>
      <c r="E2237" t="s">
        <v>3802</v>
      </c>
      <c r="F2237" s="1" t="s">
        <v>3803</v>
      </c>
      <c r="G2237" t="s">
        <v>21</v>
      </c>
      <c r="H2237">
        <v>135</v>
      </c>
      <c r="I2237">
        <v>810</v>
      </c>
      <c r="J2237">
        <v>2</v>
      </c>
      <c r="K2237" s="1" t="s">
        <v>48</v>
      </c>
      <c r="L2237">
        <v>12</v>
      </c>
    </row>
    <row r="2238" spans="1:12" ht="15" customHeight="1">
      <c r="A2238" t="s">
        <v>3804</v>
      </c>
      <c r="B2238" t="s">
        <v>259</v>
      </c>
      <c r="C2238" t="s">
        <v>3743</v>
      </c>
      <c r="D2238" t="s">
        <v>3793</v>
      </c>
      <c r="E2238" t="s">
        <v>3805</v>
      </c>
      <c r="F2238" s="1" t="s">
        <v>472</v>
      </c>
      <c r="G2238" t="s">
        <v>59</v>
      </c>
      <c r="H2238">
        <v>183.33</v>
      </c>
      <c r="I2238">
        <v>549.99</v>
      </c>
      <c r="J2238">
        <v>1</v>
      </c>
      <c r="K2238" s="1" t="s">
        <v>255</v>
      </c>
      <c r="L2238">
        <v>12.5</v>
      </c>
    </row>
    <row r="2239" spans="1:12" ht="15" customHeight="1">
      <c r="A2239" t="s">
        <v>3806</v>
      </c>
      <c r="B2239" t="s">
        <v>259</v>
      </c>
      <c r="C2239" t="s">
        <v>3743</v>
      </c>
      <c r="D2239" t="s">
        <v>3793</v>
      </c>
      <c r="E2239" t="s">
        <v>3807</v>
      </c>
      <c r="F2239" s="1">
        <v>2013</v>
      </c>
      <c r="G2239" t="s">
        <v>21</v>
      </c>
      <c r="H2239">
        <v>119.16667</v>
      </c>
      <c r="I2239">
        <v>715.00001999999995</v>
      </c>
      <c r="J2239">
        <v>5</v>
      </c>
      <c r="K2239" s="1" t="s">
        <v>48</v>
      </c>
      <c r="L2239">
        <v>12.5</v>
      </c>
    </row>
    <row r="2240" spans="1:12" ht="15" customHeight="1">
      <c r="A2240" t="s">
        <v>3808</v>
      </c>
      <c r="B2240" t="s">
        <v>259</v>
      </c>
      <c r="C2240" t="s">
        <v>3743</v>
      </c>
      <c r="D2240" t="s">
        <v>3809</v>
      </c>
      <c r="E2240" t="s">
        <v>3810</v>
      </c>
      <c r="F2240" s="1">
        <v>2023</v>
      </c>
      <c r="G2240" t="s">
        <v>21</v>
      </c>
      <c r="H2240">
        <v>46</v>
      </c>
      <c r="I2240">
        <v>276</v>
      </c>
      <c r="J2240" s="2" t="s">
        <v>22</v>
      </c>
      <c r="K2240" s="1" t="s">
        <v>48</v>
      </c>
      <c r="L2240">
        <v>12.5</v>
      </c>
    </row>
    <row r="2241" spans="1:12" ht="15" customHeight="1">
      <c r="A2241" t="s">
        <v>3811</v>
      </c>
      <c r="B2241" t="s">
        <v>259</v>
      </c>
      <c r="C2241" t="s">
        <v>3743</v>
      </c>
      <c r="D2241" t="s">
        <v>3809</v>
      </c>
      <c r="E2241" t="s">
        <v>3812</v>
      </c>
      <c r="F2241" s="1" t="s">
        <v>213</v>
      </c>
      <c r="G2241" t="s">
        <v>21</v>
      </c>
      <c r="H2241">
        <v>47.5</v>
      </c>
      <c r="I2241">
        <v>285</v>
      </c>
      <c r="J2241">
        <v>118</v>
      </c>
      <c r="K2241" s="1" t="s">
        <v>48</v>
      </c>
      <c r="L2241">
        <v>13</v>
      </c>
    </row>
    <row r="2242" spans="1:12" ht="15" customHeight="1">
      <c r="A2242" t="s">
        <v>3813</v>
      </c>
      <c r="B2242" t="s">
        <v>259</v>
      </c>
      <c r="C2242" t="s">
        <v>3743</v>
      </c>
      <c r="D2242" t="s">
        <v>3809</v>
      </c>
      <c r="E2242" t="s">
        <v>3814</v>
      </c>
      <c r="F2242" s="1" t="s">
        <v>135</v>
      </c>
      <c r="G2242" t="s">
        <v>21</v>
      </c>
      <c r="H2242">
        <v>48</v>
      </c>
      <c r="I2242">
        <v>288</v>
      </c>
      <c r="J2242">
        <v>115</v>
      </c>
      <c r="K2242" s="1" t="s">
        <v>48</v>
      </c>
      <c r="L2242">
        <v>13</v>
      </c>
    </row>
    <row r="2243" spans="1:12" ht="15" customHeight="1">
      <c r="A2243" t="s">
        <v>3815</v>
      </c>
      <c r="B2243" t="s">
        <v>259</v>
      </c>
      <c r="C2243" t="s">
        <v>3743</v>
      </c>
      <c r="D2243" t="s">
        <v>3809</v>
      </c>
      <c r="E2243" t="s">
        <v>3816</v>
      </c>
      <c r="F2243" s="1">
        <v>2014</v>
      </c>
      <c r="G2243" t="s">
        <v>21</v>
      </c>
      <c r="H2243">
        <v>64</v>
      </c>
      <c r="I2243">
        <v>384</v>
      </c>
      <c r="J2243" s="2" t="s">
        <v>22</v>
      </c>
      <c r="K2243" s="1" t="s">
        <v>48</v>
      </c>
      <c r="L2243">
        <v>12.5</v>
      </c>
    </row>
    <row r="2244" spans="1:12" ht="15" customHeight="1">
      <c r="A2244" t="s">
        <v>3817</v>
      </c>
      <c r="B2244" t="s">
        <v>259</v>
      </c>
      <c r="C2244" t="s">
        <v>3743</v>
      </c>
      <c r="D2244" s="3" t="s">
        <v>3818</v>
      </c>
      <c r="E2244" t="s">
        <v>3819</v>
      </c>
      <c r="F2244" s="1">
        <v>2021</v>
      </c>
      <c r="G2244" t="s">
        <v>21</v>
      </c>
      <c r="H2244">
        <v>49</v>
      </c>
      <c r="I2244">
        <v>294</v>
      </c>
      <c r="J2244">
        <v>44</v>
      </c>
      <c r="K2244" s="1" t="s">
        <v>48</v>
      </c>
      <c r="L2244">
        <v>12.5</v>
      </c>
    </row>
    <row r="2245" spans="1:12" ht="15" customHeight="1">
      <c r="A2245" t="s">
        <v>3820</v>
      </c>
      <c r="B2245" t="s">
        <v>259</v>
      </c>
      <c r="C2245" t="s">
        <v>3743</v>
      </c>
      <c r="D2245" s="3" t="s">
        <v>3818</v>
      </c>
      <c r="E2245" t="s">
        <v>3821</v>
      </c>
      <c r="F2245" s="1">
        <v>2022</v>
      </c>
      <c r="G2245" t="s">
        <v>21</v>
      </c>
      <c r="H2245">
        <v>60</v>
      </c>
      <c r="I2245">
        <v>360</v>
      </c>
      <c r="J2245">
        <v>74</v>
      </c>
      <c r="K2245" s="1" t="s">
        <v>48</v>
      </c>
      <c r="L2245">
        <v>12.5</v>
      </c>
    </row>
    <row r="2246" spans="1:12" ht="15" customHeight="1">
      <c r="A2246" t="s">
        <v>3822</v>
      </c>
      <c r="B2246" t="s">
        <v>259</v>
      </c>
      <c r="C2246" t="s">
        <v>3743</v>
      </c>
      <c r="D2246" s="3" t="s">
        <v>3818</v>
      </c>
      <c r="E2246" t="s">
        <v>3823</v>
      </c>
      <c r="F2246" s="1">
        <v>2021</v>
      </c>
      <c r="G2246" t="s">
        <v>21</v>
      </c>
      <c r="H2246">
        <v>70</v>
      </c>
      <c r="I2246">
        <v>420</v>
      </c>
      <c r="J2246">
        <v>70</v>
      </c>
      <c r="K2246" s="1" t="s">
        <v>48</v>
      </c>
      <c r="L2246">
        <v>12.5</v>
      </c>
    </row>
    <row r="2247" spans="1:12" ht="15" customHeight="1">
      <c r="A2247" t="s">
        <v>3824</v>
      </c>
      <c r="B2247" t="s">
        <v>259</v>
      </c>
      <c r="C2247" t="s">
        <v>3743</v>
      </c>
      <c r="D2247" s="3" t="s">
        <v>3818</v>
      </c>
      <c r="E2247" t="s">
        <v>3825</v>
      </c>
      <c r="F2247" s="1">
        <v>2021</v>
      </c>
      <c r="G2247" t="s">
        <v>21</v>
      </c>
      <c r="H2247">
        <v>70</v>
      </c>
      <c r="I2247">
        <v>420</v>
      </c>
      <c r="J2247">
        <v>42</v>
      </c>
      <c r="K2247" s="1" t="s">
        <v>48</v>
      </c>
      <c r="L2247">
        <v>12.5</v>
      </c>
    </row>
    <row r="2248" spans="1:12" ht="15" customHeight="1">
      <c r="A2248" t="s">
        <v>3826</v>
      </c>
      <c r="B2248" t="s">
        <v>259</v>
      </c>
      <c r="C2248" t="s">
        <v>3743</v>
      </c>
      <c r="D2248" s="3" t="s">
        <v>3818</v>
      </c>
      <c r="E2248" t="s">
        <v>3827</v>
      </c>
      <c r="F2248" s="1">
        <v>2021</v>
      </c>
      <c r="G2248" t="s">
        <v>21</v>
      </c>
      <c r="H2248">
        <v>70</v>
      </c>
      <c r="I2248">
        <v>420</v>
      </c>
      <c r="J2248">
        <v>78</v>
      </c>
      <c r="K2248" s="1" t="s">
        <v>48</v>
      </c>
      <c r="L2248">
        <v>12.5</v>
      </c>
    </row>
    <row r="2249" spans="1:12" ht="15" customHeight="1">
      <c r="A2249" t="s">
        <v>3828</v>
      </c>
      <c r="B2249" t="s">
        <v>259</v>
      </c>
      <c r="C2249" t="s">
        <v>3743</v>
      </c>
      <c r="D2249" s="3" t="s">
        <v>3818</v>
      </c>
      <c r="E2249" t="s">
        <v>3829</v>
      </c>
      <c r="F2249" s="1">
        <v>2021</v>
      </c>
      <c r="G2249" t="s">
        <v>21</v>
      </c>
      <c r="H2249">
        <v>70</v>
      </c>
      <c r="I2249">
        <v>420</v>
      </c>
      <c r="J2249">
        <v>62</v>
      </c>
      <c r="K2249" s="1" t="s">
        <v>48</v>
      </c>
      <c r="L2249">
        <v>12.5</v>
      </c>
    </row>
    <row r="2250" spans="1:12" ht="15" customHeight="1">
      <c r="A2250" t="s">
        <v>3830</v>
      </c>
      <c r="B2250" t="s">
        <v>259</v>
      </c>
      <c r="C2250" t="s">
        <v>3743</v>
      </c>
      <c r="D2250" s="3" t="s">
        <v>3818</v>
      </c>
      <c r="E2250" t="s">
        <v>3831</v>
      </c>
      <c r="F2250" s="1">
        <v>2021</v>
      </c>
      <c r="G2250" t="s">
        <v>21</v>
      </c>
      <c r="H2250">
        <v>70</v>
      </c>
      <c r="I2250">
        <v>420</v>
      </c>
      <c r="J2250">
        <v>83</v>
      </c>
      <c r="K2250" s="1" t="s">
        <v>48</v>
      </c>
      <c r="L2250">
        <v>12.5</v>
      </c>
    </row>
    <row r="2251" spans="1:12" ht="15" customHeight="1">
      <c r="A2251" t="s">
        <v>3832</v>
      </c>
      <c r="B2251" t="s">
        <v>259</v>
      </c>
      <c r="C2251" t="s">
        <v>3743</v>
      </c>
      <c r="D2251" s="3" t="s">
        <v>3818</v>
      </c>
      <c r="E2251" t="s">
        <v>3833</v>
      </c>
      <c r="F2251" s="1">
        <v>2019</v>
      </c>
      <c r="G2251" t="s">
        <v>21</v>
      </c>
      <c r="H2251">
        <v>88</v>
      </c>
      <c r="I2251">
        <v>528</v>
      </c>
      <c r="J2251">
        <v>79</v>
      </c>
      <c r="K2251" s="1" t="s">
        <v>48</v>
      </c>
      <c r="L2251">
        <v>12.5</v>
      </c>
    </row>
    <row r="2252" spans="1:12" ht="15" customHeight="1">
      <c r="A2252" t="s">
        <v>3834</v>
      </c>
      <c r="B2252" t="s">
        <v>259</v>
      </c>
      <c r="C2252" t="s">
        <v>3743</v>
      </c>
      <c r="D2252" t="s">
        <v>3835</v>
      </c>
      <c r="E2252" t="s">
        <v>3836</v>
      </c>
      <c r="F2252" s="1" t="s">
        <v>213</v>
      </c>
      <c r="G2252" t="s">
        <v>21</v>
      </c>
      <c r="H2252">
        <v>69</v>
      </c>
      <c r="I2252">
        <v>414</v>
      </c>
      <c r="J2252">
        <v>16</v>
      </c>
      <c r="K2252" s="1" t="s">
        <v>255</v>
      </c>
      <c r="L2252">
        <v>12</v>
      </c>
    </row>
    <row r="2253" spans="1:12" ht="15" customHeight="1">
      <c r="A2253" t="s">
        <v>3837</v>
      </c>
      <c r="B2253" t="s">
        <v>259</v>
      </c>
      <c r="C2253" t="s">
        <v>3743</v>
      </c>
      <c r="D2253" t="s">
        <v>3838</v>
      </c>
      <c r="E2253" t="s">
        <v>3839</v>
      </c>
      <c r="F2253" s="1" t="s">
        <v>213</v>
      </c>
      <c r="G2253" t="s">
        <v>21</v>
      </c>
      <c r="H2253">
        <v>36.5</v>
      </c>
      <c r="I2253">
        <v>219</v>
      </c>
      <c r="J2253" s="2" t="s">
        <v>22</v>
      </c>
      <c r="K2253" s="1" t="s">
        <v>48</v>
      </c>
      <c r="L2253">
        <v>12.5</v>
      </c>
    </row>
    <row r="2254" spans="1:12" ht="15" customHeight="1">
      <c r="A2254" t="s">
        <v>3840</v>
      </c>
      <c r="B2254" t="s">
        <v>259</v>
      </c>
      <c r="C2254" t="s">
        <v>3743</v>
      </c>
      <c r="D2254" t="s">
        <v>3838</v>
      </c>
      <c r="E2254" t="s">
        <v>3841</v>
      </c>
      <c r="F2254" s="1">
        <v>2015</v>
      </c>
      <c r="G2254" t="s">
        <v>21</v>
      </c>
      <c r="H2254">
        <v>60</v>
      </c>
      <c r="I2254">
        <v>360</v>
      </c>
      <c r="J2254">
        <v>19</v>
      </c>
      <c r="K2254" s="1" t="s">
        <v>48</v>
      </c>
      <c r="L2254">
        <v>12.5</v>
      </c>
    </row>
    <row r="2255" spans="1:12" ht="15" customHeight="1">
      <c r="A2255" t="s">
        <v>3842</v>
      </c>
      <c r="B2255" t="s">
        <v>259</v>
      </c>
      <c r="C2255" t="s">
        <v>3743</v>
      </c>
      <c r="D2255" t="s">
        <v>3838</v>
      </c>
      <c r="E2255" t="s">
        <v>3839</v>
      </c>
      <c r="F2255" s="1" t="s">
        <v>213</v>
      </c>
      <c r="G2255" t="s">
        <v>45</v>
      </c>
      <c r="H2255">
        <v>79</v>
      </c>
      <c r="I2255">
        <v>237</v>
      </c>
      <c r="J2255">
        <v>22</v>
      </c>
      <c r="K2255" s="1" t="s">
        <v>48</v>
      </c>
      <c r="L2255">
        <v>12.5</v>
      </c>
    </row>
    <row r="2256" spans="1:12" ht="15" customHeight="1">
      <c r="A2256" t="s">
        <v>3843</v>
      </c>
      <c r="B2256" t="s">
        <v>259</v>
      </c>
      <c r="C2256" t="s">
        <v>3743</v>
      </c>
      <c r="D2256" t="s">
        <v>3838</v>
      </c>
      <c r="E2256" t="s">
        <v>3844</v>
      </c>
      <c r="F2256" s="1" t="s">
        <v>514</v>
      </c>
      <c r="G2256" t="s">
        <v>21</v>
      </c>
      <c r="H2256">
        <v>92.5</v>
      </c>
      <c r="I2256">
        <v>555</v>
      </c>
      <c r="J2256">
        <v>78</v>
      </c>
      <c r="K2256" s="1" t="s">
        <v>48</v>
      </c>
      <c r="L2256">
        <v>12.5</v>
      </c>
    </row>
    <row r="2257" spans="1:12" ht="15" customHeight="1">
      <c r="A2257" t="s">
        <v>3845</v>
      </c>
      <c r="B2257" t="s">
        <v>259</v>
      </c>
      <c r="C2257" t="s">
        <v>3743</v>
      </c>
      <c r="D2257" t="s">
        <v>3838</v>
      </c>
      <c r="E2257" t="s">
        <v>3846</v>
      </c>
      <c r="F2257" s="1">
        <v>2017</v>
      </c>
      <c r="G2257" t="s">
        <v>21</v>
      </c>
      <c r="H2257">
        <v>120</v>
      </c>
      <c r="I2257">
        <v>720</v>
      </c>
      <c r="J2257">
        <v>38</v>
      </c>
      <c r="K2257" s="1" t="s">
        <v>48</v>
      </c>
      <c r="L2257">
        <v>12.5</v>
      </c>
    </row>
    <row r="2258" spans="1:12" ht="15" customHeight="1">
      <c r="A2258" t="s">
        <v>3847</v>
      </c>
      <c r="B2258" t="s">
        <v>259</v>
      </c>
      <c r="C2258" t="s">
        <v>3743</v>
      </c>
      <c r="D2258" t="s">
        <v>3848</v>
      </c>
      <c r="E2258" t="s">
        <v>3849</v>
      </c>
      <c r="F2258" s="1" t="s">
        <v>213</v>
      </c>
      <c r="G2258" t="s">
        <v>21</v>
      </c>
      <c r="H2258">
        <v>38</v>
      </c>
      <c r="I2258">
        <v>228</v>
      </c>
      <c r="J2258" s="2" t="s">
        <v>22</v>
      </c>
      <c r="K2258" s="1" t="s">
        <v>48</v>
      </c>
      <c r="L2258">
        <v>12.5</v>
      </c>
    </row>
    <row r="2259" spans="1:12" ht="15" customHeight="1">
      <c r="A2259" t="s">
        <v>3850</v>
      </c>
      <c r="B2259" t="s">
        <v>259</v>
      </c>
      <c r="C2259" t="s">
        <v>3743</v>
      </c>
      <c r="D2259" t="s">
        <v>3848</v>
      </c>
      <c r="E2259" t="s">
        <v>3851</v>
      </c>
      <c r="F2259" s="1" t="s">
        <v>213</v>
      </c>
      <c r="G2259" t="s">
        <v>21</v>
      </c>
      <c r="H2259">
        <v>50</v>
      </c>
      <c r="I2259">
        <v>300</v>
      </c>
      <c r="J2259" s="2" t="s">
        <v>22</v>
      </c>
      <c r="K2259" s="1" t="s">
        <v>48</v>
      </c>
      <c r="L2259">
        <v>12.5</v>
      </c>
    </row>
    <row r="2260" spans="1:12" ht="15" customHeight="1">
      <c r="A2260" t="s">
        <v>3852</v>
      </c>
      <c r="B2260" t="s">
        <v>259</v>
      </c>
      <c r="C2260" t="s">
        <v>3853</v>
      </c>
      <c r="D2260" t="s">
        <v>3854</v>
      </c>
      <c r="E2260" t="s">
        <v>3855</v>
      </c>
      <c r="F2260" s="1" t="s">
        <v>83</v>
      </c>
      <c r="G2260" t="s">
        <v>21</v>
      </c>
      <c r="H2260">
        <v>15.5</v>
      </c>
      <c r="I2260">
        <v>93</v>
      </c>
      <c r="J2260">
        <v>31</v>
      </c>
      <c r="K2260" s="1" t="s">
        <v>18</v>
      </c>
      <c r="L2260">
        <v>14.5</v>
      </c>
    </row>
    <row r="2261" spans="1:12" ht="15" customHeight="1">
      <c r="A2261" t="s">
        <v>3856</v>
      </c>
      <c r="B2261" t="s">
        <v>259</v>
      </c>
      <c r="C2261" t="s">
        <v>3853</v>
      </c>
      <c r="D2261" t="s">
        <v>3857</v>
      </c>
      <c r="E2261" t="s">
        <v>3858</v>
      </c>
      <c r="F2261" s="1">
        <v>2023</v>
      </c>
      <c r="G2261" t="s">
        <v>21</v>
      </c>
      <c r="H2261">
        <v>13</v>
      </c>
      <c r="I2261">
        <v>78</v>
      </c>
      <c r="J2261" s="2" t="s">
        <v>22</v>
      </c>
      <c r="K2261" s="1" t="s">
        <v>48</v>
      </c>
      <c r="L2261">
        <v>12</v>
      </c>
    </row>
    <row r="2262" spans="1:12" ht="15" customHeight="1">
      <c r="A2262" t="s">
        <v>3859</v>
      </c>
      <c r="B2262" t="s">
        <v>259</v>
      </c>
      <c r="C2262" t="s">
        <v>3853</v>
      </c>
      <c r="D2262" t="s">
        <v>3857</v>
      </c>
      <c r="E2262" t="s">
        <v>3860</v>
      </c>
      <c r="F2262" s="1" t="s">
        <v>213</v>
      </c>
      <c r="G2262" t="s">
        <v>21</v>
      </c>
      <c r="H2262">
        <v>15.5</v>
      </c>
      <c r="I2262">
        <v>93</v>
      </c>
      <c r="J2262">
        <v>7</v>
      </c>
      <c r="K2262" s="1" t="s">
        <v>48</v>
      </c>
      <c r="L2262">
        <v>13</v>
      </c>
    </row>
    <row r="2263" spans="1:12" ht="15" customHeight="1">
      <c r="A2263" t="s">
        <v>3861</v>
      </c>
      <c r="B2263" t="s">
        <v>259</v>
      </c>
      <c r="C2263" t="s">
        <v>3853</v>
      </c>
      <c r="D2263" t="s">
        <v>3857</v>
      </c>
      <c r="E2263" t="s">
        <v>3858</v>
      </c>
      <c r="F2263" s="1">
        <v>2018</v>
      </c>
      <c r="G2263" t="s">
        <v>288</v>
      </c>
      <c r="H2263">
        <v>27</v>
      </c>
      <c r="I2263">
        <v>162</v>
      </c>
      <c r="J2263">
        <v>6</v>
      </c>
      <c r="K2263" s="1" t="s">
        <v>48</v>
      </c>
      <c r="L2263">
        <v>12</v>
      </c>
    </row>
    <row r="2264" spans="1:12" ht="15" customHeight="1">
      <c r="A2264" t="s">
        <v>3862</v>
      </c>
      <c r="B2264" t="s">
        <v>259</v>
      </c>
      <c r="C2264" t="s">
        <v>3853</v>
      </c>
      <c r="D2264" t="s">
        <v>3857</v>
      </c>
      <c r="E2264" t="s">
        <v>3863</v>
      </c>
      <c r="F2264" s="1">
        <v>2022</v>
      </c>
      <c r="G2264" t="s">
        <v>21</v>
      </c>
      <c r="H2264">
        <v>13</v>
      </c>
      <c r="I2264">
        <v>78</v>
      </c>
      <c r="J2264">
        <v>6</v>
      </c>
      <c r="K2264" s="1" t="s">
        <v>48</v>
      </c>
      <c r="L2264">
        <v>12</v>
      </c>
    </row>
    <row r="2265" spans="1:12" ht="15" customHeight="1">
      <c r="A2265" t="s">
        <v>3864</v>
      </c>
      <c r="B2265" t="s">
        <v>259</v>
      </c>
      <c r="C2265" t="s">
        <v>3853</v>
      </c>
      <c r="D2265" t="s">
        <v>3865</v>
      </c>
      <c r="E2265" t="s">
        <v>3866</v>
      </c>
      <c r="F2265" s="1">
        <v>2024</v>
      </c>
      <c r="G2265" t="s">
        <v>21</v>
      </c>
      <c r="H2265">
        <v>7</v>
      </c>
      <c r="I2265">
        <v>42</v>
      </c>
      <c r="J2265" s="2" t="s">
        <v>22</v>
      </c>
      <c r="K2265" s="1" t="s">
        <v>48</v>
      </c>
      <c r="L2265">
        <v>13</v>
      </c>
    </row>
    <row r="2266" spans="1:12" ht="15" customHeight="1">
      <c r="A2266" t="s">
        <v>3867</v>
      </c>
      <c r="B2266" t="s">
        <v>259</v>
      </c>
      <c r="C2266" t="s">
        <v>3853</v>
      </c>
      <c r="D2266" t="s">
        <v>3868</v>
      </c>
      <c r="E2266" t="s">
        <v>3869</v>
      </c>
      <c r="F2266" s="1" t="s">
        <v>83</v>
      </c>
      <c r="G2266" t="s">
        <v>21</v>
      </c>
      <c r="H2266">
        <v>32</v>
      </c>
      <c r="I2266">
        <v>192</v>
      </c>
      <c r="J2266">
        <v>17</v>
      </c>
      <c r="K2266" s="1" t="s">
        <v>18</v>
      </c>
      <c r="L2266">
        <v>14.5</v>
      </c>
    </row>
    <row r="2267" spans="1:12" ht="15" customHeight="1">
      <c r="A2267" t="s">
        <v>3870</v>
      </c>
      <c r="B2267" t="s">
        <v>259</v>
      </c>
      <c r="C2267" t="s">
        <v>3853</v>
      </c>
      <c r="D2267" t="s">
        <v>3871</v>
      </c>
      <c r="E2267" t="s">
        <v>3872</v>
      </c>
      <c r="F2267" s="1" t="s">
        <v>39</v>
      </c>
      <c r="G2267" t="s">
        <v>21</v>
      </c>
      <c r="H2267">
        <v>7.5</v>
      </c>
      <c r="I2267">
        <v>45</v>
      </c>
      <c r="J2267" s="2" t="s">
        <v>22</v>
      </c>
      <c r="K2267" s="1" t="s">
        <v>18</v>
      </c>
      <c r="L2267">
        <v>13</v>
      </c>
    </row>
    <row r="2268" spans="1:12" ht="15" customHeight="1">
      <c r="A2268" t="s">
        <v>3873</v>
      </c>
      <c r="B2268" t="s">
        <v>259</v>
      </c>
      <c r="C2268" t="s">
        <v>3874</v>
      </c>
      <c r="D2268" t="s">
        <v>3875</v>
      </c>
      <c r="E2268" t="s">
        <v>3876</v>
      </c>
      <c r="F2268" s="1">
        <v>2022</v>
      </c>
      <c r="G2268" t="s">
        <v>17</v>
      </c>
      <c r="H2268">
        <v>14</v>
      </c>
      <c r="I2268">
        <v>168</v>
      </c>
      <c r="J2268">
        <v>15</v>
      </c>
      <c r="K2268" s="1" t="s">
        <v>48</v>
      </c>
      <c r="L2268">
        <v>12.5</v>
      </c>
    </row>
    <row r="2269" spans="1:12" ht="15" customHeight="1">
      <c r="A2269" t="s">
        <v>3877</v>
      </c>
      <c r="B2269" t="s">
        <v>259</v>
      </c>
      <c r="C2269" t="s">
        <v>3874</v>
      </c>
      <c r="D2269" t="s">
        <v>3878</v>
      </c>
      <c r="E2269" t="s">
        <v>3879</v>
      </c>
      <c r="F2269" s="1" t="s">
        <v>42</v>
      </c>
      <c r="G2269" t="s">
        <v>21</v>
      </c>
      <c r="H2269">
        <v>33</v>
      </c>
      <c r="I2269">
        <v>198</v>
      </c>
      <c r="J2269" s="2" t="s">
        <v>22</v>
      </c>
      <c r="K2269" s="1" t="s">
        <v>48</v>
      </c>
      <c r="L2269">
        <v>14</v>
      </c>
    </row>
    <row r="2270" spans="1:12" ht="15" customHeight="1">
      <c r="A2270" t="s">
        <v>3880</v>
      </c>
      <c r="B2270" t="s">
        <v>259</v>
      </c>
      <c r="C2270" t="s">
        <v>3874</v>
      </c>
      <c r="D2270" t="s">
        <v>3878</v>
      </c>
      <c r="E2270" t="s">
        <v>3881</v>
      </c>
      <c r="F2270" s="1" t="s">
        <v>42</v>
      </c>
      <c r="G2270" t="s">
        <v>21</v>
      </c>
      <c r="H2270">
        <v>33</v>
      </c>
      <c r="I2270">
        <v>198</v>
      </c>
      <c r="J2270" s="2" t="s">
        <v>22</v>
      </c>
      <c r="K2270" s="1" t="s">
        <v>48</v>
      </c>
      <c r="L2270">
        <v>14</v>
      </c>
    </row>
    <row r="2271" spans="1:12" ht="15" customHeight="1">
      <c r="A2271" t="s">
        <v>3882</v>
      </c>
      <c r="B2271" t="s">
        <v>259</v>
      </c>
      <c r="C2271" t="s">
        <v>3874</v>
      </c>
      <c r="D2271" t="s">
        <v>3878</v>
      </c>
      <c r="E2271" t="s">
        <v>3883</v>
      </c>
      <c r="F2271" s="1" t="s">
        <v>42</v>
      </c>
      <c r="G2271" t="s">
        <v>21</v>
      </c>
      <c r="H2271">
        <v>33</v>
      </c>
      <c r="I2271">
        <v>198</v>
      </c>
      <c r="J2271" s="2" t="s">
        <v>22</v>
      </c>
      <c r="K2271" s="1" t="s">
        <v>48</v>
      </c>
      <c r="L2271">
        <v>14</v>
      </c>
    </row>
    <row r="2272" spans="1:12" ht="15" customHeight="1">
      <c r="A2272" t="s">
        <v>3884</v>
      </c>
      <c r="B2272" t="s">
        <v>259</v>
      </c>
      <c r="C2272" t="s">
        <v>3874</v>
      </c>
      <c r="D2272" t="s">
        <v>3878</v>
      </c>
      <c r="E2272" t="s">
        <v>3885</v>
      </c>
      <c r="F2272" s="1">
        <v>2024</v>
      </c>
      <c r="G2272" t="s">
        <v>21</v>
      </c>
      <c r="H2272">
        <v>31.5</v>
      </c>
      <c r="I2272">
        <v>189</v>
      </c>
      <c r="J2272" s="2" t="s">
        <v>22</v>
      </c>
      <c r="K2272" s="1" t="s">
        <v>48</v>
      </c>
      <c r="L2272">
        <v>14</v>
      </c>
    </row>
    <row r="2273" spans="1:12" ht="15" customHeight="1">
      <c r="A2273" t="s">
        <v>3886</v>
      </c>
      <c r="B2273" t="s">
        <v>259</v>
      </c>
      <c r="C2273" t="s">
        <v>3874</v>
      </c>
      <c r="D2273" t="s">
        <v>3887</v>
      </c>
      <c r="E2273" t="s">
        <v>3888</v>
      </c>
      <c r="F2273" s="1" t="s">
        <v>31</v>
      </c>
      <c r="G2273" t="s">
        <v>21</v>
      </c>
      <c r="H2273">
        <v>20</v>
      </c>
      <c r="I2273">
        <v>120</v>
      </c>
      <c r="J2273" s="2" t="s">
        <v>22</v>
      </c>
      <c r="K2273" s="1" t="s">
        <v>48</v>
      </c>
      <c r="L2273">
        <v>12.5</v>
      </c>
    </row>
    <row r="2274" spans="1:12" ht="15" customHeight="1">
      <c r="A2274" t="s">
        <v>3889</v>
      </c>
      <c r="B2274" t="s">
        <v>259</v>
      </c>
      <c r="C2274" t="s">
        <v>3874</v>
      </c>
      <c r="D2274" t="s">
        <v>3887</v>
      </c>
      <c r="E2274" t="s">
        <v>3890</v>
      </c>
      <c r="F2274" s="1" t="s">
        <v>514</v>
      </c>
      <c r="G2274" t="s">
        <v>21</v>
      </c>
      <c r="H2274">
        <v>26.25</v>
      </c>
      <c r="I2274">
        <v>157.5</v>
      </c>
      <c r="J2274">
        <v>23</v>
      </c>
      <c r="K2274" s="1" t="s">
        <v>48</v>
      </c>
      <c r="L2274">
        <v>14</v>
      </c>
    </row>
    <row r="2275" spans="1:12" ht="15" customHeight="1">
      <c r="A2275" t="s">
        <v>3891</v>
      </c>
      <c r="B2275" t="s">
        <v>259</v>
      </c>
      <c r="C2275" t="s">
        <v>3874</v>
      </c>
      <c r="D2275" t="s">
        <v>3887</v>
      </c>
      <c r="E2275" t="s">
        <v>3892</v>
      </c>
      <c r="F2275" s="1" t="s">
        <v>42</v>
      </c>
      <c r="G2275" t="s">
        <v>21</v>
      </c>
      <c r="H2275">
        <v>27</v>
      </c>
      <c r="I2275">
        <v>162</v>
      </c>
      <c r="J2275">
        <v>76</v>
      </c>
      <c r="K2275" s="1" t="s">
        <v>48</v>
      </c>
      <c r="L2275">
        <v>13.5</v>
      </c>
    </row>
    <row r="2276" spans="1:12" ht="15" customHeight="1">
      <c r="A2276" t="s">
        <v>3893</v>
      </c>
      <c r="B2276" t="s">
        <v>259</v>
      </c>
      <c r="C2276" t="s">
        <v>3874</v>
      </c>
      <c r="D2276" t="s">
        <v>3887</v>
      </c>
      <c r="E2276" t="s">
        <v>3894</v>
      </c>
      <c r="F2276" s="1" t="s">
        <v>86</v>
      </c>
      <c r="G2276" t="s">
        <v>21</v>
      </c>
      <c r="H2276">
        <v>29</v>
      </c>
      <c r="I2276">
        <v>174</v>
      </c>
      <c r="J2276">
        <v>5</v>
      </c>
      <c r="K2276" s="1" t="s">
        <v>48</v>
      </c>
      <c r="L2276">
        <v>14.5</v>
      </c>
    </row>
    <row r="2277" spans="1:12" ht="15" customHeight="1">
      <c r="A2277" t="s">
        <v>3895</v>
      </c>
      <c r="B2277" t="s">
        <v>259</v>
      </c>
      <c r="C2277" t="s">
        <v>3874</v>
      </c>
      <c r="D2277" t="s">
        <v>3887</v>
      </c>
      <c r="E2277" t="s">
        <v>3896</v>
      </c>
      <c r="F2277" s="1" t="s">
        <v>31</v>
      </c>
      <c r="G2277" t="s">
        <v>21</v>
      </c>
      <c r="H2277">
        <v>29</v>
      </c>
      <c r="I2277">
        <v>174</v>
      </c>
      <c r="J2277">
        <v>9</v>
      </c>
      <c r="K2277" s="1" t="s">
        <v>48</v>
      </c>
      <c r="L2277">
        <v>13.5</v>
      </c>
    </row>
    <row r="2278" spans="1:12" ht="15" customHeight="1">
      <c r="A2278" t="s">
        <v>3897</v>
      </c>
      <c r="B2278" t="s">
        <v>259</v>
      </c>
      <c r="C2278" t="s">
        <v>3874</v>
      </c>
      <c r="D2278" t="s">
        <v>3887</v>
      </c>
      <c r="E2278" t="s">
        <v>3898</v>
      </c>
      <c r="F2278" s="1" t="s">
        <v>31</v>
      </c>
      <c r="G2278" t="s">
        <v>21</v>
      </c>
      <c r="H2278">
        <v>31.5</v>
      </c>
      <c r="I2278">
        <v>189</v>
      </c>
      <c r="J2278">
        <v>2</v>
      </c>
      <c r="K2278" s="1" t="s">
        <v>48</v>
      </c>
      <c r="L2278">
        <v>13.5</v>
      </c>
    </row>
    <row r="2279" spans="1:12" ht="15" customHeight="1">
      <c r="A2279" t="s">
        <v>3899</v>
      </c>
      <c r="B2279" t="s">
        <v>259</v>
      </c>
      <c r="C2279" t="s">
        <v>3874</v>
      </c>
      <c r="D2279" t="s">
        <v>3887</v>
      </c>
      <c r="E2279" t="s">
        <v>3900</v>
      </c>
      <c r="F2279" s="1" t="s">
        <v>79</v>
      </c>
      <c r="G2279" t="s">
        <v>45</v>
      </c>
      <c r="H2279">
        <v>50</v>
      </c>
      <c r="I2279">
        <v>150</v>
      </c>
      <c r="J2279">
        <v>17</v>
      </c>
      <c r="K2279" s="1" t="s">
        <v>48</v>
      </c>
      <c r="L2279">
        <v>12.5</v>
      </c>
    </row>
    <row r="2280" spans="1:12" ht="15" customHeight="1">
      <c r="A2280" t="s">
        <v>3901</v>
      </c>
      <c r="B2280" t="s">
        <v>259</v>
      </c>
      <c r="C2280" t="s">
        <v>3874</v>
      </c>
      <c r="D2280" t="s">
        <v>3887</v>
      </c>
      <c r="E2280" t="s">
        <v>3902</v>
      </c>
      <c r="F2280" s="1" t="s">
        <v>86</v>
      </c>
      <c r="G2280" t="s">
        <v>21</v>
      </c>
      <c r="H2280">
        <v>57</v>
      </c>
      <c r="I2280">
        <v>342</v>
      </c>
      <c r="J2280">
        <v>20</v>
      </c>
      <c r="K2280" s="1" t="s">
        <v>48</v>
      </c>
      <c r="L2280">
        <v>13</v>
      </c>
    </row>
    <row r="2281" spans="1:12" ht="15" customHeight="1">
      <c r="A2281" t="s">
        <v>3903</v>
      </c>
      <c r="B2281" t="s">
        <v>259</v>
      </c>
      <c r="C2281" t="s">
        <v>3874</v>
      </c>
      <c r="D2281" t="s">
        <v>3887</v>
      </c>
      <c r="E2281" t="s">
        <v>3904</v>
      </c>
      <c r="F2281" s="1" t="s">
        <v>88</v>
      </c>
      <c r="G2281" t="s">
        <v>45</v>
      </c>
      <c r="H2281">
        <v>119</v>
      </c>
      <c r="I2281">
        <v>357</v>
      </c>
      <c r="J2281">
        <v>17</v>
      </c>
      <c r="K2281" s="1" t="s">
        <v>48</v>
      </c>
      <c r="L2281">
        <v>13</v>
      </c>
    </row>
    <row r="2282" spans="1:12" ht="15" customHeight="1">
      <c r="A2282" t="s">
        <v>3905</v>
      </c>
      <c r="B2282" t="s">
        <v>259</v>
      </c>
      <c r="C2282" t="s">
        <v>3874</v>
      </c>
      <c r="D2282" t="s">
        <v>3906</v>
      </c>
      <c r="E2282" t="s">
        <v>3907</v>
      </c>
      <c r="F2282" s="1" t="s">
        <v>88</v>
      </c>
      <c r="G2282" t="s">
        <v>17</v>
      </c>
      <c r="H2282">
        <v>8.5</v>
      </c>
      <c r="I2282">
        <v>102</v>
      </c>
      <c r="J2282">
        <v>8</v>
      </c>
      <c r="K2282" s="1" t="s">
        <v>48</v>
      </c>
      <c r="L2282">
        <v>13</v>
      </c>
    </row>
    <row r="2283" spans="1:12" ht="15" customHeight="1">
      <c r="A2283" t="s">
        <v>3908</v>
      </c>
      <c r="B2283" t="s">
        <v>259</v>
      </c>
      <c r="C2283" t="s">
        <v>3874</v>
      </c>
      <c r="D2283" t="s">
        <v>3906</v>
      </c>
      <c r="E2283" t="s">
        <v>3907</v>
      </c>
      <c r="F2283" s="1">
        <v>2023</v>
      </c>
      <c r="G2283" t="s">
        <v>17</v>
      </c>
      <c r="H2283">
        <v>9</v>
      </c>
      <c r="I2283">
        <v>108</v>
      </c>
      <c r="J2283">
        <v>2</v>
      </c>
      <c r="K2283" s="1" t="s">
        <v>48</v>
      </c>
      <c r="L2283">
        <v>12</v>
      </c>
    </row>
    <row r="2284" spans="1:12" ht="15" customHeight="1">
      <c r="A2284" t="s">
        <v>3909</v>
      </c>
      <c r="B2284" t="s">
        <v>259</v>
      </c>
      <c r="C2284" t="s">
        <v>3874</v>
      </c>
      <c r="D2284" t="s">
        <v>3906</v>
      </c>
      <c r="E2284" t="s">
        <v>3910</v>
      </c>
      <c r="F2284" s="1">
        <v>2024</v>
      </c>
      <c r="G2284" t="s">
        <v>17</v>
      </c>
      <c r="H2284">
        <v>11</v>
      </c>
      <c r="I2284">
        <v>132</v>
      </c>
      <c r="J2284" s="2" t="s">
        <v>22</v>
      </c>
      <c r="K2284" s="1" t="s">
        <v>18</v>
      </c>
      <c r="L2284">
        <v>12.5</v>
      </c>
    </row>
    <row r="2285" spans="1:12" ht="15" customHeight="1">
      <c r="A2285" t="s">
        <v>3911</v>
      </c>
      <c r="B2285" t="s">
        <v>259</v>
      </c>
      <c r="C2285" t="s">
        <v>3874</v>
      </c>
      <c r="D2285" t="s">
        <v>3912</v>
      </c>
      <c r="E2285" t="s">
        <v>3913</v>
      </c>
      <c r="F2285" s="1">
        <v>2024</v>
      </c>
      <c r="G2285" t="s">
        <v>17</v>
      </c>
      <c r="H2285">
        <v>20</v>
      </c>
      <c r="I2285">
        <v>240</v>
      </c>
      <c r="J2285" s="2" t="s">
        <v>22</v>
      </c>
      <c r="K2285" s="1" t="s">
        <v>48</v>
      </c>
      <c r="L2285">
        <v>12.5</v>
      </c>
    </row>
    <row r="2286" spans="1:12" ht="15" customHeight="1">
      <c r="A2286" t="s">
        <v>3914</v>
      </c>
      <c r="B2286" t="s">
        <v>259</v>
      </c>
      <c r="C2286" t="s">
        <v>3874</v>
      </c>
      <c r="D2286" t="s">
        <v>3915</v>
      </c>
      <c r="E2286" t="s">
        <v>3916</v>
      </c>
      <c r="F2286" s="1" t="s">
        <v>31</v>
      </c>
      <c r="G2286" t="s">
        <v>21</v>
      </c>
      <c r="H2286">
        <v>28</v>
      </c>
      <c r="I2286">
        <v>168</v>
      </c>
      <c r="J2286">
        <v>3</v>
      </c>
      <c r="K2286" s="1" t="s">
        <v>48</v>
      </c>
      <c r="L2286">
        <v>12.5</v>
      </c>
    </row>
    <row r="2287" spans="1:12" ht="15" customHeight="1">
      <c r="A2287" t="s">
        <v>3917</v>
      </c>
      <c r="B2287" t="s">
        <v>259</v>
      </c>
      <c r="C2287" t="s">
        <v>3874</v>
      </c>
      <c r="D2287" t="s">
        <v>3915</v>
      </c>
      <c r="E2287" t="s">
        <v>3918</v>
      </c>
      <c r="F2287" s="1">
        <v>2023</v>
      </c>
      <c r="G2287" t="s">
        <v>21</v>
      </c>
      <c r="H2287">
        <v>31</v>
      </c>
      <c r="I2287">
        <v>186</v>
      </c>
      <c r="J2287">
        <v>3</v>
      </c>
      <c r="K2287" s="1" t="s">
        <v>48</v>
      </c>
      <c r="L2287">
        <v>13</v>
      </c>
    </row>
    <row r="2288" spans="1:12" ht="15" customHeight="1">
      <c r="A2288" t="s">
        <v>3919</v>
      </c>
      <c r="B2288" t="s">
        <v>259</v>
      </c>
      <c r="C2288" t="s">
        <v>3874</v>
      </c>
      <c r="D2288" t="s">
        <v>3915</v>
      </c>
      <c r="E2288" t="s">
        <v>3918</v>
      </c>
      <c r="F2288" s="1" t="s">
        <v>31</v>
      </c>
      <c r="G2288" t="s">
        <v>21</v>
      </c>
      <c r="H2288">
        <v>33</v>
      </c>
      <c r="I2288">
        <v>198</v>
      </c>
      <c r="J2288">
        <v>96</v>
      </c>
      <c r="K2288" s="1" t="s">
        <v>48</v>
      </c>
      <c r="L2288">
        <v>12.5</v>
      </c>
    </row>
    <row r="2289" spans="1:12" ht="15" customHeight="1">
      <c r="A2289" t="s">
        <v>3920</v>
      </c>
      <c r="B2289" t="s">
        <v>259</v>
      </c>
      <c r="C2289" t="s">
        <v>3874</v>
      </c>
      <c r="D2289" t="s">
        <v>3915</v>
      </c>
      <c r="E2289" t="s">
        <v>3921</v>
      </c>
      <c r="F2289" s="1" t="s">
        <v>31</v>
      </c>
      <c r="G2289" t="s">
        <v>21</v>
      </c>
      <c r="H2289">
        <v>37.5</v>
      </c>
      <c r="I2289">
        <v>225</v>
      </c>
      <c r="J2289">
        <v>82</v>
      </c>
      <c r="K2289" s="1" t="s">
        <v>48</v>
      </c>
      <c r="L2289">
        <v>12.5</v>
      </c>
    </row>
    <row r="2290" spans="1:12" ht="15" customHeight="1">
      <c r="A2290" t="s">
        <v>3922</v>
      </c>
      <c r="B2290" t="s">
        <v>259</v>
      </c>
      <c r="C2290" t="s">
        <v>3874</v>
      </c>
      <c r="D2290" t="s">
        <v>3915</v>
      </c>
      <c r="E2290" t="s">
        <v>3923</v>
      </c>
      <c r="F2290" s="1">
        <v>2025</v>
      </c>
      <c r="G2290" t="s">
        <v>21</v>
      </c>
      <c r="H2290">
        <v>21.5</v>
      </c>
      <c r="I2290">
        <v>129</v>
      </c>
      <c r="J2290" s="2" t="s">
        <v>22</v>
      </c>
      <c r="K2290" s="1" t="s">
        <v>48</v>
      </c>
      <c r="L2290">
        <v>11</v>
      </c>
    </row>
    <row r="2291" spans="1:12" ht="15" customHeight="1">
      <c r="A2291" t="s">
        <v>3924</v>
      </c>
      <c r="B2291" t="s">
        <v>259</v>
      </c>
      <c r="C2291" t="s">
        <v>3874</v>
      </c>
      <c r="D2291" t="s">
        <v>3915</v>
      </c>
      <c r="E2291" t="s">
        <v>3925</v>
      </c>
      <c r="F2291" s="1">
        <v>2024</v>
      </c>
      <c r="G2291" t="s">
        <v>21</v>
      </c>
      <c r="H2291">
        <v>22.5</v>
      </c>
      <c r="I2291">
        <v>135</v>
      </c>
      <c r="J2291" s="2" t="s">
        <v>22</v>
      </c>
      <c r="K2291" s="1" t="s">
        <v>48</v>
      </c>
      <c r="L2291">
        <v>12.5</v>
      </c>
    </row>
    <row r="2292" spans="1:12" ht="15" customHeight="1">
      <c r="A2292" t="s">
        <v>3926</v>
      </c>
      <c r="B2292" t="s">
        <v>259</v>
      </c>
      <c r="C2292" t="s">
        <v>3874</v>
      </c>
      <c r="D2292" t="s">
        <v>3915</v>
      </c>
      <c r="E2292" t="s">
        <v>3916</v>
      </c>
      <c r="F2292" s="1">
        <v>2023</v>
      </c>
      <c r="G2292" t="s">
        <v>21</v>
      </c>
      <c r="H2292">
        <v>26</v>
      </c>
      <c r="I2292">
        <v>156</v>
      </c>
      <c r="J2292">
        <v>47</v>
      </c>
      <c r="K2292" s="1" t="s">
        <v>48</v>
      </c>
      <c r="L2292">
        <v>12.5</v>
      </c>
    </row>
    <row r="2293" spans="1:12" ht="15" customHeight="1">
      <c r="A2293" s="4" t="s">
        <v>3927</v>
      </c>
      <c r="B2293" s="4" t="s">
        <v>259</v>
      </c>
      <c r="C2293" s="4" t="s">
        <v>3874</v>
      </c>
      <c r="D2293" s="4" t="s">
        <v>3915</v>
      </c>
      <c r="E2293" s="4" t="s">
        <v>3925</v>
      </c>
      <c r="F2293" s="1">
        <v>2023</v>
      </c>
      <c r="G2293" s="1" t="s">
        <v>21</v>
      </c>
      <c r="H2293">
        <v>20</v>
      </c>
      <c r="I2293">
        <v>120</v>
      </c>
      <c r="J2293">
        <v>31</v>
      </c>
      <c r="K2293" s="1" t="s">
        <v>48</v>
      </c>
      <c r="L2293">
        <v>12.5</v>
      </c>
    </row>
    <row r="2294" spans="1:12" ht="15" customHeight="1">
      <c r="A2294" t="s">
        <v>3928</v>
      </c>
      <c r="B2294" t="s">
        <v>259</v>
      </c>
      <c r="C2294" t="s">
        <v>3874</v>
      </c>
      <c r="D2294" t="s">
        <v>3929</v>
      </c>
      <c r="E2294" t="s">
        <v>3930</v>
      </c>
      <c r="F2294" s="1" t="s">
        <v>472</v>
      </c>
      <c r="G2294" t="s">
        <v>424</v>
      </c>
      <c r="H2294">
        <v>95</v>
      </c>
      <c r="I2294">
        <v>570</v>
      </c>
      <c r="J2294">
        <v>6</v>
      </c>
      <c r="K2294" s="1" t="s">
        <v>18</v>
      </c>
      <c r="L2294">
        <v>16</v>
      </c>
    </row>
    <row r="2295" spans="1:12" ht="15" customHeight="1">
      <c r="A2295" t="s">
        <v>3931</v>
      </c>
      <c r="B2295" t="s">
        <v>259</v>
      </c>
      <c r="C2295" t="s">
        <v>3874</v>
      </c>
      <c r="D2295" t="s">
        <v>3932</v>
      </c>
      <c r="E2295" t="s">
        <v>3933</v>
      </c>
      <c r="F2295" s="1">
        <v>2024</v>
      </c>
      <c r="G2295" t="s">
        <v>21</v>
      </c>
      <c r="H2295">
        <v>15</v>
      </c>
      <c r="I2295">
        <v>90</v>
      </c>
      <c r="J2295" s="2" t="s">
        <v>22</v>
      </c>
      <c r="K2295" s="1" t="s">
        <v>18</v>
      </c>
      <c r="L2295">
        <v>11.5</v>
      </c>
    </row>
    <row r="2296" spans="1:12" ht="15" customHeight="1">
      <c r="A2296" t="s">
        <v>3934</v>
      </c>
      <c r="B2296" t="s">
        <v>259</v>
      </c>
      <c r="C2296" t="s">
        <v>3874</v>
      </c>
      <c r="D2296" t="s">
        <v>3932</v>
      </c>
      <c r="E2296" t="s">
        <v>3935</v>
      </c>
      <c r="F2296" s="1" t="s">
        <v>42</v>
      </c>
      <c r="G2296" t="s">
        <v>21</v>
      </c>
      <c r="H2296">
        <v>21.75</v>
      </c>
      <c r="I2296">
        <v>130.5</v>
      </c>
      <c r="J2296">
        <v>78</v>
      </c>
      <c r="K2296" s="1" t="s">
        <v>18</v>
      </c>
      <c r="L2296">
        <v>12.5</v>
      </c>
    </row>
    <row r="2297" spans="1:12" ht="15" customHeight="1">
      <c r="A2297" t="s">
        <v>3936</v>
      </c>
      <c r="B2297" t="s">
        <v>259</v>
      </c>
      <c r="C2297" t="s">
        <v>3874</v>
      </c>
      <c r="D2297" t="s">
        <v>3932</v>
      </c>
      <c r="E2297" t="s">
        <v>3935</v>
      </c>
      <c r="F2297" s="1" t="s">
        <v>88</v>
      </c>
      <c r="G2297" t="s">
        <v>21</v>
      </c>
      <c r="H2297">
        <v>24</v>
      </c>
      <c r="I2297">
        <v>144</v>
      </c>
      <c r="J2297">
        <v>22</v>
      </c>
      <c r="K2297" s="1" t="s">
        <v>18</v>
      </c>
      <c r="L2297">
        <v>12.5</v>
      </c>
    </row>
    <row r="2298" spans="1:12" ht="15" customHeight="1">
      <c r="A2298" t="s">
        <v>3937</v>
      </c>
      <c r="B2298" t="s">
        <v>259</v>
      </c>
      <c r="C2298" t="s">
        <v>3874</v>
      </c>
      <c r="D2298" t="s">
        <v>3932</v>
      </c>
      <c r="E2298" t="s">
        <v>3938</v>
      </c>
      <c r="F2298" s="1" t="s">
        <v>88</v>
      </c>
      <c r="G2298" t="s">
        <v>21</v>
      </c>
      <c r="H2298">
        <v>27</v>
      </c>
      <c r="I2298">
        <v>162</v>
      </c>
      <c r="J2298">
        <v>39</v>
      </c>
      <c r="K2298" s="1" t="s">
        <v>18</v>
      </c>
      <c r="L2298">
        <v>12.5</v>
      </c>
    </row>
    <row r="2299" spans="1:12" ht="15" customHeight="1">
      <c r="A2299" t="s">
        <v>3939</v>
      </c>
      <c r="B2299" t="s">
        <v>259</v>
      </c>
      <c r="C2299" t="s">
        <v>3874</v>
      </c>
      <c r="D2299" t="s">
        <v>3932</v>
      </c>
      <c r="E2299" t="s">
        <v>3933</v>
      </c>
      <c r="F2299" s="1" t="s">
        <v>31</v>
      </c>
      <c r="G2299" t="s">
        <v>620</v>
      </c>
      <c r="H2299">
        <v>78</v>
      </c>
      <c r="I2299">
        <v>78</v>
      </c>
      <c r="J2299">
        <v>10</v>
      </c>
      <c r="K2299" s="1" t="s">
        <v>18</v>
      </c>
      <c r="L2299">
        <v>12.5</v>
      </c>
    </row>
    <row r="2300" spans="1:12" ht="15" customHeight="1">
      <c r="A2300" t="s">
        <v>3940</v>
      </c>
      <c r="B2300" t="s">
        <v>259</v>
      </c>
      <c r="C2300" t="s">
        <v>3874</v>
      </c>
      <c r="D2300" t="s">
        <v>3932</v>
      </c>
      <c r="E2300" t="s">
        <v>3941</v>
      </c>
      <c r="F2300" s="1">
        <v>2022</v>
      </c>
      <c r="G2300" t="s">
        <v>21</v>
      </c>
      <c r="H2300">
        <v>18.5</v>
      </c>
      <c r="I2300">
        <v>111</v>
      </c>
      <c r="J2300">
        <v>10</v>
      </c>
      <c r="K2300" s="1" t="s">
        <v>18</v>
      </c>
      <c r="L2300">
        <v>13</v>
      </c>
    </row>
    <row r="2301" spans="1:12" ht="15" customHeight="1">
      <c r="A2301" t="s">
        <v>3942</v>
      </c>
      <c r="B2301" t="s">
        <v>259</v>
      </c>
      <c r="C2301" t="s">
        <v>3874</v>
      </c>
      <c r="D2301" t="s">
        <v>3932</v>
      </c>
      <c r="E2301" t="s">
        <v>3941</v>
      </c>
      <c r="F2301" s="1">
        <v>2023</v>
      </c>
      <c r="G2301" t="s">
        <v>21</v>
      </c>
      <c r="H2301">
        <v>20.5</v>
      </c>
      <c r="I2301">
        <v>123</v>
      </c>
      <c r="J2301">
        <v>23</v>
      </c>
      <c r="K2301" s="1" t="s">
        <v>18</v>
      </c>
      <c r="L2301">
        <v>12.5</v>
      </c>
    </row>
    <row r="2302" spans="1:12" ht="15" customHeight="1">
      <c r="A2302" t="s">
        <v>3943</v>
      </c>
      <c r="B2302" t="s">
        <v>259</v>
      </c>
      <c r="C2302" t="s">
        <v>3874</v>
      </c>
      <c r="D2302" t="s">
        <v>3944</v>
      </c>
      <c r="E2302" t="s">
        <v>3945</v>
      </c>
      <c r="F2302" s="1" t="s">
        <v>39</v>
      </c>
      <c r="G2302" t="s">
        <v>21</v>
      </c>
      <c r="H2302">
        <v>14.5</v>
      </c>
      <c r="I2302">
        <v>87</v>
      </c>
      <c r="J2302" s="2" t="s">
        <v>22</v>
      </c>
      <c r="K2302" s="1" t="s">
        <v>48</v>
      </c>
      <c r="L2302">
        <v>13</v>
      </c>
    </row>
    <row r="2303" spans="1:12" ht="15" customHeight="1">
      <c r="A2303" t="s">
        <v>3946</v>
      </c>
      <c r="B2303" t="s">
        <v>259</v>
      </c>
      <c r="C2303" t="s">
        <v>3874</v>
      </c>
      <c r="D2303" t="s">
        <v>3944</v>
      </c>
      <c r="E2303" t="s">
        <v>3945</v>
      </c>
      <c r="F2303" s="1">
        <v>2023</v>
      </c>
      <c r="G2303" t="s">
        <v>21</v>
      </c>
      <c r="H2303">
        <v>14</v>
      </c>
      <c r="I2303">
        <v>84</v>
      </c>
      <c r="J2303">
        <v>13</v>
      </c>
      <c r="K2303" s="1" t="s">
        <v>48</v>
      </c>
      <c r="L2303">
        <v>13.5</v>
      </c>
    </row>
    <row r="2304" spans="1:12" ht="15" customHeight="1">
      <c r="A2304" t="s">
        <v>3947</v>
      </c>
      <c r="B2304" t="s">
        <v>259</v>
      </c>
      <c r="C2304" t="s">
        <v>3874</v>
      </c>
      <c r="D2304" t="s">
        <v>3948</v>
      </c>
      <c r="E2304" t="s">
        <v>3949</v>
      </c>
      <c r="F2304" s="1" t="s">
        <v>83</v>
      </c>
      <c r="G2304" t="s">
        <v>21</v>
      </c>
      <c r="H2304">
        <v>23.5</v>
      </c>
      <c r="I2304">
        <v>141</v>
      </c>
      <c r="J2304">
        <v>117</v>
      </c>
      <c r="K2304" s="1" t="s">
        <v>48</v>
      </c>
      <c r="L2304">
        <v>13</v>
      </c>
    </row>
    <row r="2305" spans="1:12" ht="15" customHeight="1">
      <c r="A2305" t="s">
        <v>3950</v>
      </c>
      <c r="B2305" t="s">
        <v>259</v>
      </c>
      <c r="C2305" t="s">
        <v>3874</v>
      </c>
      <c r="D2305" t="s">
        <v>3948</v>
      </c>
      <c r="E2305" t="s">
        <v>3951</v>
      </c>
      <c r="F2305" s="1" t="s">
        <v>81</v>
      </c>
      <c r="G2305" t="s">
        <v>21</v>
      </c>
      <c r="H2305">
        <v>26</v>
      </c>
      <c r="I2305">
        <v>156</v>
      </c>
      <c r="J2305">
        <v>42</v>
      </c>
      <c r="K2305" s="1" t="s">
        <v>48</v>
      </c>
      <c r="L2305">
        <v>13</v>
      </c>
    </row>
    <row r="2306" spans="1:12" ht="15" customHeight="1">
      <c r="A2306" t="s">
        <v>3952</v>
      </c>
      <c r="B2306" t="s">
        <v>259</v>
      </c>
      <c r="C2306" t="s">
        <v>3874</v>
      </c>
      <c r="D2306" t="s">
        <v>3948</v>
      </c>
      <c r="E2306" t="s">
        <v>3953</v>
      </c>
      <c r="F2306" s="1" t="s">
        <v>86</v>
      </c>
      <c r="G2306" t="s">
        <v>21</v>
      </c>
      <c r="H2306">
        <v>27</v>
      </c>
      <c r="I2306">
        <v>162</v>
      </c>
      <c r="J2306">
        <v>15</v>
      </c>
      <c r="K2306" s="1" t="s">
        <v>48</v>
      </c>
      <c r="L2306">
        <v>13.5</v>
      </c>
    </row>
    <row r="2307" spans="1:12" ht="15" customHeight="1">
      <c r="A2307" t="s">
        <v>3954</v>
      </c>
      <c r="B2307" t="s">
        <v>259</v>
      </c>
      <c r="C2307" t="s">
        <v>3874</v>
      </c>
      <c r="D2307" t="s">
        <v>3948</v>
      </c>
      <c r="E2307" t="s">
        <v>3953</v>
      </c>
      <c r="F2307" s="1" t="s">
        <v>88</v>
      </c>
      <c r="G2307" t="s">
        <v>21</v>
      </c>
      <c r="H2307">
        <v>31</v>
      </c>
      <c r="I2307">
        <v>186</v>
      </c>
      <c r="J2307">
        <v>36</v>
      </c>
      <c r="K2307" s="1" t="s">
        <v>48</v>
      </c>
      <c r="L2307">
        <v>13.5</v>
      </c>
    </row>
    <row r="2308" spans="1:12" ht="15" customHeight="1">
      <c r="A2308" t="s">
        <v>3955</v>
      </c>
      <c r="B2308" t="s">
        <v>259</v>
      </c>
      <c r="C2308" t="s">
        <v>3874</v>
      </c>
      <c r="D2308" t="s">
        <v>3948</v>
      </c>
      <c r="E2308" t="s">
        <v>3951</v>
      </c>
      <c r="F2308" s="1">
        <v>2022</v>
      </c>
      <c r="G2308" t="s">
        <v>21</v>
      </c>
      <c r="H2308">
        <v>31</v>
      </c>
      <c r="I2308">
        <v>186</v>
      </c>
      <c r="J2308">
        <v>34</v>
      </c>
      <c r="K2308" s="1" t="s">
        <v>48</v>
      </c>
      <c r="L2308">
        <v>13.5</v>
      </c>
    </row>
    <row r="2309" spans="1:12" ht="15" customHeight="1">
      <c r="A2309" t="s">
        <v>3956</v>
      </c>
      <c r="B2309" t="s">
        <v>259</v>
      </c>
      <c r="C2309" t="s">
        <v>3874</v>
      </c>
      <c r="D2309" t="s">
        <v>3948</v>
      </c>
      <c r="E2309" t="s">
        <v>3957</v>
      </c>
      <c r="F2309" s="1">
        <v>2017</v>
      </c>
      <c r="G2309" t="s">
        <v>17</v>
      </c>
      <c r="H2309">
        <v>32</v>
      </c>
      <c r="I2309">
        <v>384</v>
      </c>
      <c r="J2309">
        <v>1</v>
      </c>
      <c r="K2309" s="1" t="s">
        <v>3752</v>
      </c>
      <c r="L2309">
        <v>12</v>
      </c>
    </row>
    <row r="2310" spans="1:12" ht="15" customHeight="1">
      <c r="A2310" t="s">
        <v>3958</v>
      </c>
      <c r="B2310" t="s">
        <v>259</v>
      </c>
      <c r="C2310" t="s">
        <v>3874</v>
      </c>
      <c r="D2310" t="s">
        <v>3948</v>
      </c>
      <c r="E2310" t="s">
        <v>3951</v>
      </c>
      <c r="F2310" s="1" t="s">
        <v>723</v>
      </c>
      <c r="G2310" t="s">
        <v>21</v>
      </c>
      <c r="H2310">
        <v>34</v>
      </c>
      <c r="I2310">
        <v>204</v>
      </c>
      <c r="J2310">
        <v>4</v>
      </c>
      <c r="K2310" s="1" t="s">
        <v>48</v>
      </c>
      <c r="L2310">
        <v>13</v>
      </c>
    </row>
    <row r="2311" spans="1:12" ht="15" customHeight="1">
      <c r="A2311" t="s">
        <v>3959</v>
      </c>
      <c r="B2311" t="s">
        <v>259</v>
      </c>
      <c r="C2311" t="s">
        <v>3874</v>
      </c>
      <c r="D2311" t="s">
        <v>3948</v>
      </c>
      <c r="E2311" t="s">
        <v>3960</v>
      </c>
      <c r="F2311" s="1" t="s">
        <v>723</v>
      </c>
      <c r="G2311" t="s">
        <v>21</v>
      </c>
      <c r="H2311">
        <v>47</v>
      </c>
      <c r="I2311">
        <v>282</v>
      </c>
      <c r="J2311">
        <v>43</v>
      </c>
      <c r="K2311" s="1" t="s">
        <v>48</v>
      </c>
      <c r="L2311">
        <v>13</v>
      </c>
    </row>
    <row r="2312" spans="1:12" ht="15" customHeight="1">
      <c r="A2312" t="s">
        <v>3961</v>
      </c>
      <c r="B2312" t="s">
        <v>259</v>
      </c>
      <c r="C2312" t="s">
        <v>3874</v>
      </c>
      <c r="D2312" t="s">
        <v>3948</v>
      </c>
      <c r="E2312" t="s">
        <v>3962</v>
      </c>
      <c r="F2312" s="1" t="s">
        <v>81</v>
      </c>
      <c r="G2312" t="s">
        <v>21</v>
      </c>
      <c r="H2312">
        <v>55.65</v>
      </c>
      <c r="I2312">
        <v>333.9</v>
      </c>
      <c r="J2312">
        <v>41</v>
      </c>
      <c r="K2312" s="1" t="s">
        <v>48</v>
      </c>
      <c r="L2312">
        <v>11.5</v>
      </c>
    </row>
    <row r="2313" spans="1:12" ht="15" customHeight="1">
      <c r="A2313" t="s">
        <v>3963</v>
      </c>
      <c r="B2313" t="s">
        <v>259</v>
      </c>
      <c r="C2313" t="s">
        <v>3874</v>
      </c>
      <c r="D2313" t="s">
        <v>3948</v>
      </c>
      <c r="E2313" t="s">
        <v>3962</v>
      </c>
      <c r="F2313" s="1" t="s">
        <v>86</v>
      </c>
      <c r="G2313" t="s">
        <v>21</v>
      </c>
      <c r="H2313">
        <v>57</v>
      </c>
      <c r="I2313">
        <v>342</v>
      </c>
      <c r="J2313">
        <v>46</v>
      </c>
      <c r="K2313" s="1" t="s">
        <v>48</v>
      </c>
      <c r="L2313">
        <v>10.5</v>
      </c>
    </row>
    <row r="2314" spans="1:12" ht="15" customHeight="1">
      <c r="A2314" t="s">
        <v>3964</v>
      </c>
      <c r="B2314" t="s">
        <v>259</v>
      </c>
      <c r="C2314" t="s">
        <v>3874</v>
      </c>
      <c r="D2314" t="s">
        <v>3948</v>
      </c>
      <c r="E2314" t="s">
        <v>3962</v>
      </c>
      <c r="F2314" s="1" t="s">
        <v>31</v>
      </c>
      <c r="G2314" t="s">
        <v>21</v>
      </c>
      <c r="H2314">
        <v>59</v>
      </c>
      <c r="I2314">
        <v>354</v>
      </c>
      <c r="J2314">
        <v>25</v>
      </c>
      <c r="K2314" s="1" t="s">
        <v>48</v>
      </c>
      <c r="L2314">
        <v>11</v>
      </c>
    </row>
    <row r="2315" spans="1:12" ht="15" customHeight="1">
      <c r="A2315" t="s">
        <v>3965</v>
      </c>
      <c r="B2315" t="s">
        <v>259</v>
      </c>
      <c r="C2315" t="s">
        <v>3874</v>
      </c>
      <c r="D2315" t="s">
        <v>3966</v>
      </c>
      <c r="E2315" t="s">
        <v>3967</v>
      </c>
      <c r="F2315" s="1" t="s">
        <v>83</v>
      </c>
      <c r="G2315" t="s">
        <v>21</v>
      </c>
      <c r="H2315">
        <v>19</v>
      </c>
      <c r="I2315">
        <v>114</v>
      </c>
      <c r="J2315">
        <v>18</v>
      </c>
      <c r="K2315" s="1" t="s">
        <v>18</v>
      </c>
      <c r="L2315">
        <v>13.5</v>
      </c>
    </row>
    <row r="2316" spans="1:12" ht="15" customHeight="1">
      <c r="A2316" t="s">
        <v>3968</v>
      </c>
      <c r="B2316" t="s">
        <v>259</v>
      </c>
      <c r="C2316" t="s">
        <v>3874</v>
      </c>
      <c r="D2316" t="s">
        <v>3966</v>
      </c>
      <c r="E2316" t="s">
        <v>3969</v>
      </c>
      <c r="F2316" s="1" t="s">
        <v>88</v>
      </c>
      <c r="G2316" t="s">
        <v>288</v>
      </c>
      <c r="H2316">
        <v>31</v>
      </c>
      <c r="I2316">
        <v>186</v>
      </c>
      <c r="J2316">
        <v>16</v>
      </c>
      <c r="K2316" s="1" t="s">
        <v>18</v>
      </c>
      <c r="L2316">
        <v>13</v>
      </c>
    </row>
    <row r="2317" spans="1:12" ht="15" customHeight="1">
      <c r="A2317" t="s">
        <v>3970</v>
      </c>
      <c r="B2317" t="s">
        <v>259</v>
      </c>
      <c r="C2317" t="s">
        <v>3874</v>
      </c>
      <c r="D2317" t="s">
        <v>3971</v>
      </c>
      <c r="E2317" t="s">
        <v>3972</v>
      </c>
      <c r="F2317" s="1">
        <v>2021</v>
      </c>
      <c r="G2317" t="s">
        <v>21</v>
      </c>
      <c r="H2317">
        <v>13</v>
      </c>
      <c r="I2317">
        <v>78</v>
      </c>
      <c r="J2317">
        <v>2</v>
      </c>
      <c r="K2317" s="1" t="s">
        <v>48</v>
      </c>
      <c r="L2317">
        <v>12</v>
      </c>
    </row>
    <row r="2318" spans="1:12" ht="15" customHeight="1">
      <c r="A2318" t="s">
        <v>3973</v>
      </c>
      <c r="B2318" t="s">
        <v>259</v>
      </c>
      <c r="C2318" t="s">
        <v>3874</v>
      </c>
      <c r="D2318" t="s">
        <v>3971</v>
      </c>
      <c r="E2318" t="s">
        <v>3972</v>
      </c>
      <c r="F2318" s="1" t="s">
        <v>31</v>
      </c>
      <c r="G2318" t="s">
        <v>21</v>
      </c>
      <c r="H2318">
        <v>14</v>
      </c>
      <c r="I2318">
        <v>84</v>
      </c>
      <c r="J2318">
        <v>17</v>
      </c>
      <c r="K2318" s="1" t="s">
        <v>48</v>
      </c>
      <c r="L2318">
        <v>12</v>
      </c>
    </row>
    <row r="2319" spans="1:12" ht="15" customHeight="1">
      <c r="A2319" t="s">
        <v>3974</v>
      </c>
      <c r="B2319" t="s">
        <v>259</v>
      </c>
      <c r="C2319" t="s">
        <v>3874</v>
      </c>
      <c r="D2319" t="s">
        <v>3971</v>
      </c>
      <c r="E2319" t="s">
        <v>3975</v>
      </c>
      <c r="F2319" s="1">
        <v>2025</v>
      </c>
      <c r="G2319" t="s">
        <v>21</v>
      </c>
      <c r="H2319">
        <v>13</v>
      </c>
      <c r="I2319">
        <v>78</v>
      </c>
      <c r="J2319" s="2" t="s">
        <v>22</v>
      </c>
      <c r="K2319" s="1" t="s">
        <v>48</v>
      </c>
      <c r="L2319">
        <v>12</v>
      </c>
    </row>
    <row r="2320" spans="1:12" ht="15" customHeight="1">
      <c r="A2320" t="s">
        <v>3976</v>
      </c>
      <c r="B2320" t="s">
        <v>259</v>
      </c>
      <c r="C2320" t="s">
        <v>3874</v>
      </c>
      <c r="D2320" t="s">
        <v>3971</v>
      </c>
      <c r="E2320" t="s">
        <v>3977</v>
      </c>
      <c r="F2320" s="1">
        <v>2020</v>
      </c>
      <c r="G2320" t="s">
        <v>21</v>
      </c>
      <c r="H2320">
        <v>19</v>
      </c>
      <c r="I2320">
        <v>114</v>
      </c>
      <c r="J2320">
        <v>71</v>
      </c>
      <c r="K2320" s="1" t="s">
        <v>48</v>
      </c>
      <c r="L2320">
        <v>12</v>
      </c>
    </row>
    <row r="2321" spans="1:13" ht="15" customHeight="1">
      <c r="A2321" t="s">
        <v>3978</v>
      </c>
      <c r="B2321" t="s">
        <v>259</v>
      </c>
      <c r="C2321" t="s">
        <v>3979</v>
      </c>
      <c r="D2321" t="s">
        <v>3980</v>
      </c>
      <c r="E2321" t="s">
        <v>3981</v>
      </c>
      <c r="F2321" s="1" t="s">
        <v>3979</v>
      </c>
      <c r="G2321" t="s">
        <v>3982</v>
      </c>
      <c r="H2321">
        <v>44.5</v>
      </c>
      <c r="I2321">
        <v>89</v>
      </c>
      <c r="J2321">
        <v>114</v>
      </c>
      <c r="K2321" s="1" t="s">
        <v>3983</v>
      </c>
      <c r="L2321" t="s">
        <v>3979</v>
      </c>
      <c r="M2321" t="s">
        <v>3984</v>
      </c>
    </row>
    <row r="2322" spans="1:13" ht="15" customHeight="1">
      <c r="A2322" t="s">
        <v>3985</v>
      </c>
      <c r="B2322" t="s">
        <v>259</v>
      </c>
      <c r="C2322" t="s">
        <v>3979</v>
      </c>
      <c r="D2322" t="s">
        <v>3980</v>
      </c>
      <c r="E2322" t="s">
        <v>3986</v>
      </c>
      <c r="F2322" s="1" t="s">
        <v>3979</v>
      </c>
      <c r="G2322" t="s">
        <v>3987</v>
      </c>
      <c r="H2322">
        <v>44.5</v>
      </c>
      <c r="I2322">
        <v>89</v>
      </c>
      <c r="J2322">
        <v>62</v>
      </c>
      <c r="K2322" s="1" t="s">
        <v>3983</v>
      </c>
      <c r="L2322" t="s">
        <v>3979</v>
      </c>
      <c r="M2322" t="s">
        <v>3984</v>
      </c>
    </row>
    <row r="2323" spans="1:13" ht="14.45">
      <c r="A2323" t="s">
        <v>3988</v>
      </c>
      <c r="B2323" t="s">
        <v>259</v>
      </c>
      <c r="C2323" t="s">
        <v>3979</v>
      </c>
      <c r="D2323" t="s">
        <v>3980</v>
      </c>
      <c r="E2323" t="s">
        <v>3989</v>
      </c>
      <c r="F2323" s="1" t="s">
        <v>3979</v>
      </c>
      <c r="G2323" t="s">
        <v>3990</v>
      </c>
      <c r="H2323">
        <v>44.5</v>
      </c>
      <c r="I2323">
        <v>89</v>
      </c>
      <c r="J2323">
        <v>12</v>
      </c>
      <c r="K2323" s="1" t="s">
        <v>3983</v>
      </c>
      <c r="L2323" t="s">
        <v>3979</v>
      </c>
      <c r="M2323" t="s">
        <v>3984</v>
      </c>
    </row>
    <row r="2324" spans="1:13" ht="15" customHeight="1">
      <c r="A2324" t="s">
        <v>3991</v>
      </c>
      <c r="B2324" t="s">
        <v>259</v>
      </c>
      <c r="C2324" t="s">
        <v>3979</v>
      </c>
      <c r="D2324" t="s">
        <v>3980</v>
      </c>
      <c r="E2324" t="s">
        <v>3992</v>
      </c>
      <c r="F2324" s="1" t="s">
        <v>3979</v>
      </c>
      <c r="G2324" t="s">
        <v>3993</v>
      </c>
      <c r="H2324">
        <v>49.5</v>
      </c>
      <c r="I2324">
        <f>H2324*2</f>
        <v>99</v>
      </c>
      <c r="J2324">
        <v>34</v>
      </c>
      <c r="K2324" s="1" t="s">
        <v>3983</v>
      </c>
      <c r="L2324" t="s">
        <v>3979</v>
      </c>
      <c r="M2324" t="s">
        <v>3984</v>
      </c>
    </row>
    <row r="2325" spans="1:13" ht="15" customHeight="1">
      <c r="A2325" t="s">
        <v>3994</v>
      </c>
      <c r="B2325" t="s">
        <v>259</v>
      </c>
      <c r="C2325" t="s">
        <v>3979</v>
      </c>
      <c r="D2325" t="s">
        <v>3980</v>
      </c>
      <c r="E2325" t="s">
        <v>3995</v>
      </c>
      <c r="F2325" s="1" t="s">
        <v>3979</v>
      </c>
      <c r="G2325" t="s">
        <v>3996</v>
      </c>
      <c r="H2325">
        <v>49.5</v>
      </c>
      <c r="I2325">
        <f>H2325*2</f>
        <v>99</v>
      </c>
      <c r="J2325">
        <v>50</v>
      </c>
      <c r="K2325" s="1" t="s">
        <v>3983</v>
      </c>
      <c r="L2325" t="s">
        <v>3979</v>
      </c>
      <c r="M2325" t="s">
        <v>3984</v>
      </c>
    </row>
    <row r="2326" spans="1:13" ht="15" customHeight="1">
      <c r="A2326" t="s">
        <v>3997</v>
      </c>
      <c r="B2326" t="s">
        <v>259</v>
      </c>
      <c r="C2326" t="s">
        <v>3998</v>
      </c>
      <c r="D2326" t="s">
        <v>3999</v>
      </c>
      <c r="E2326" t="s">
        <v>4000</v>
      </c>
      <c r="F2326" s="1" t="s">
        <v>88</v>
      </c>
      <c r="G2326" t="s">
        <v>17</v>
      </c>
      <c r="H2326">
        <v>10.5</v>
      </c>
      <c r="I2326">
        <v>126</v>
      </c>
      <c r="J2326">
        <v>6</v>
      </c>
      <c r="K2326" s="1" t="s">
        <v>48</v>
      </c>
      <c r="L2326">
        <v>13</v>
      </c>
    </row>
    <row r="2327" spans="1:13" ht="15" customHeight="1">
      <c r="A2327" t="s">
        <v>4001</v>
      </c>
      <c r="B2327" t="s">
        <v>259</v>
      </c>
      <c r="C2327" t="s">
        <v>3998</v>
      </c>
      <c r="D2327" t="s">
        <v>4002</v>
      </c>
      <c r="E2327" t="s">
        <v>4003</v>
      </c>
      <c r="F2327" s="1">
        <v>2023</v>
      </c>
      <c r="G2327" t="s">
        <v>45</v>
      </c>
      <c r="H2327">
        <v>50</v>
      </c>
      <c r="I2327">
        <v>150</v>
      </c>
      <c r="J2327">
        <v>23</v>
      </c>
      <c r="K2327" s="1" t="s">
        <v>255</v>
      </c>
      <c r="L2327">
        <v>12.5</v>
      </c>
    </row>
    <row r="2328" spans="1:13" ht="15" customHeight="1">
      <c r="A2328" t="s">
        <v>4004</v>
      </c>
      <c r="B2328" t="s">
        <v>259</v>
      </c>
      <c r="C2328" t="s">
        <v>3998</v>
      </c>
      <c r="D2328" t="s">
        <v>4002</v>
      </c>
      <c r="E2328" t="s">
        <v>4003</v>
      </c>
      <c r="F2328" s="1" t="s">
        <v>42</v>
      </c>
      <c r="G2328" t="s">
        <v>620</v>
      </c>
      <c r="H2328">
        <v>115</v>
      </c>
      <c r="I2328">
        <v>115</v>
      </c>
      <c r="J2328">
        <v>6</v>
      </c>
      <c r="K2328" s="1" t="s">
        <v>255</v>
      </c>
      <c r="L2328">
        <v>12.5</v>
      </c>
    </row>
    <row r="2329" spans="1:13" ht="15" customHeight="1">
      <c r="A2329" t="s">
        <v>4005</v>
      </c>
      <c r="B2329" t="s">
        <v>259</v>
      </c>
      <c r="C2329" t="s">
        <v>3998</v>
      </c>
      <c r="D2329" t="s">
        <v>4002</v>
      </c>
      <c r="E2329" t="s">
        <v>4006</v>
      </c>
      <c r="F2329" s="1">
        <v>2025</v>
      </c>
      <c r="G2329" t="s">
        <v>21</v>
      </c>
      <c r="H2329">
        <v>20.5</v>
      </c>
      <c r="I2329">
        <v>123</v>
      </c>
      <c r="J2329" s="2" t="s">
        <v>22</v>
      </c>
      <c r="K2329" s="1" t="s">
        <v>255</v>
      </c>
      <c r="L2329">
        <v>12.5</v>
      </c>
    </row>
    <row r="2330" spans="1:13" ht="15" customHeight="1">
      <c r="A2330" t="s">
        <v>4007</v>
      </c>
      <c r="B2330" t="s">
        <v>259</v>
      </c>
      <c r="C2330" t="s">
        <v>3998</v>
      </c>
      <c r="D2330" t="s">
        <v>4008</v>
      </c>
      <c r="E2330" t="s">
        <v>4009</v>
      </c>
      <c r="F2330" s="1" t="s">
        <v>31</v>
      </c>
      <c r="G2330" t="s">
        <v>17</v>
      </c>
      <c r="H2330">
        <v>11</v>
      </c>
      <c r="I2330">
        <v>132</v>
      </c>
      <c r="J2330">
        <v>51</v>
      </c>
      <c r="K2330" s="1" t="s">
        <v>18</v>
      </c>
      <c r="L2330">
        <v>14.5</v>
      </c>
    </row>
    <row r="2331" spans="1:13" ht="15" customHeight="1">
      <c r="A2331" t="s">
        <v>4010</v>
      </c>
      <c r="B2331" t="s">
        <v>259</v>
      </c>
      <c r="C2331" t="s">
        <v>3998</v>
      </c>
      <c r="D2331" t="s">
        <v>4008</v>
      </c>
      <c r="E2331" t="s">
        <v>4011</v>
      </c>
      <c r="F2331" s="1">
        <v>2021</v>
      </c>
      <c r="G2331" t="s">
        <v>17</v>
      </c>
      <c r="H2331">
        <v>11</v>
      </c>
      <c r="I2331">
        <v>132</v>
      </c>
      <c r="J2331">
        <v>12</v>
      </c>
      <c r="K2331" s="1" t="s">
        <v>18</v>
      </c>
      <c r="L2331">
        <v>13.5</v>
      </c>
    </row>
    <row r="2332" spans="1:13" ht="15" customHeight="1">
      <c r="A2332" t="s">
        <v>4012</v>
      </c>
      <c r="B2332" t="s">
        <v>259</v>
      </c>
      <c r="C2332" t="s">
        <v>3998</v>
      </c>
      <c r="D2332" t="s">
        <v>4008</v>
      </c>
      <c r="E2332" t="s">
        <v>4013</v>
      </c>
      <c r="F2332" s="1" t="s">
        <v>81</v>
      </c>
      <c r="G2332" t="s">
        <v>17</v>
      </c>
      <c r="H2332">
        <v>13</v>
      </c>
      <c r="I2332">
        <v>156</v>
      </c>
      <c r="J2332">
        <v>115</v>
      </c>
      <c r="K2332" s="1" t="s">
        <v>18</v>
      </c>
      <c r="L2332">
        <v>13.5</v>
      </c>
    </row>
    <row r="2333" spans="1:13" ht="15" customHeight="1">
      <c r="A2333" t="s">
        <v>4014</v>
      </c>
      <c r="B2333" t="s">
        <v>259</v>
      </c>
      <c r="C2333" t="s">
        <v>3998</v>
      </c>
      <c r="D2333" t="s">
        <v>4008</v>
      </c>
      <c r="E2333" t="s">
        <v>4013</v>
      </c>
      <c r="F2333" s="1" t="s">
        <v>86</v>
      </c>
      <c r="G2333" t="s">
        <v>17</v>
      </c>
      <c r="H2333">
        <v>13</v>
      </c>
      <c r="I2333">
        <v>156</v>
      </c>
      <c r="J2333">
        <v>83</v>
      </c>
      <c r="K2333" s="1" t="s">
        <v>18</v>
      </c>
      <c r="L2333">
        <v>13</v>
      </c>
    </row>
    <row r="2334" spans="1:13" ht="15" customHeight="1">
      <c r="A2334" t="s">
        <v>4015</v>
      </c>
      <c r="B2334" t="s">
        <v>259</v>
      </c>
      <c r="C2334" t="s">
        <v>3998</v>
      </c>
      <c r="D2334" t="s">
        <v>4008</v>
      </c>
      <c r="E2334" t="s">
        <v>4016</v>
      </c>
      <c r="F2334" s="1" t="s">
        <v>31</v>
      </c>
      <c r="G2334" t="s">
        <v>288</v>
      </c>
      <c r="H2334">
        <v>22</v>
      </c>
      <c r="I2334">
        <v>132</v>
      </c>
      <c r="J2334">
        <v>2</v>
      </c>
      <c r="K2334" s="1" t="s">
        <v>255</v>
      </c>
      <c r="L2334">
        <v>12.5</v>
      </c>
    </row>
    <row r="2335" spans="1:13" ht="15" customHeight="1">
      <c r="A2335" t="s">
        <v>4017</v>
      </c>
      <c r="B2335" t="s">
        <v>259</v>
      </c>
      <c r="C2335" t="s">
        <v>3998</v>
      </c>
      <c r="D2335" t="s">
        <v>4008</v>
      </c>
      <c r="E2335" t="s">
        <v>4016</v>
      </c>
      <c r="F2335" s="1" t="s">
        <v>39</v>
      </c>
      <c r="G2335" t="s">
        <v>288</v>
      </c>
      <c r="H2335">
        <v>23.5</v>
      </c>
      <c r="I2335">
        <v>141</v>
      </c>
      <c r="J2335">
        <v>25</v>
      </c>
      <c r="K2335" s="1" t="s">
        <v>255</v>
      </c>
      <c r="L2335">
        <v>12.5</v>
      </c>
    </row>
    <row r="2336" spans="1:13" ht="15" customHeight="1">
      <c r="A2336" t="s">
        <v>4018</v>
      </c>
      <c r="B2336" t="s">
        <v>259</v>
      </c>
      <c r="C2336" t="s">
        <v>3998</v>
      </c>
      <c r="D2336" t="s">
        <v>4008</v>
      </c>
      <c r="E2336" t="s">
        <v>4016</v>
      </c>
      <c r="F2336" s="1" t="s">
        <v>39</v>
      </c>
      <c r="G2336" t="s">
        <v>620</v>
      </c>
      <c r="H2336">
        <v>65</v>
      </c>
      <c r="I2336">
        <v>65</v>
      </c>
      <c r="J2336">
        <v>6</v>
      </c>
      <c r="K2336" s="1" t="s">
        <v>255</v>
      </c>
      <c r="L2336">
        <v>12.5</v>
      </c>
    </row>
    <row r="2337" spans="1:12" ht="15" customHeight="1">
      <c r="A2337" t="s">
        <v>4019</v>
      </c>
      <c r="B2337" t="s">
        <v>259</v>
      </c>
      <c r="C2337" t="s">
        <v>3998</v>
      </c>
      <c r="D2337" t="s">
        <v>4008</v>
      </c>
      <c r="E2337" t="s">
        <v>4016</v>
      </c>
      <c r="F2337" s="1">
        <v>2025</v>
      </c>
      <c r="G2337" t="s">
        <v>17</v>
      </c>
      <c r="H2337">
        <v>9.5</v>
      </c>
      <c r="I2337">
        <v>114</v>
      </c>
      <c r="J2337" s="2" t="s">
        <v>22</v>
      </c>
      <c r="K2337" s="1" t="s">
        <v>255</v>
      </c>
      <c r="L2337">
        <v>13</v>
      </c>
    </row>
    <row r="2338" spans="1:12" ht="15" customHeight="1">
      <c r="A2338" t="s">
        <v>4020</v>
      </c>
      <c r="B2338" t="s">
        <v>259</v>
      </c>
      <c r="C2338" t="s">
        <v>3998</v>
      </c>
      <c r="D2338" t="s">
        <v>4008</v>
      </c>
      <c r="E2338" t="s">
        <v>4021</v>
      </c>
      <c r="F2338" s="1">
        <v>2022</v>
      </c>
      <c r="G2338" t="s">
        <v>17</v>
      </c>
      <c r="H2338">
        <v>14</v>
      </c>
      <c r="I2338">
        <v>168</v>
      </c>
      <c r="J2338">
        <v>37</v>
      </c>
      <c r="K2338" s="1" t="s">
        <v>48</v>
      </c>
      <c r="L2338">
        <v>13.5</v>
      </c>
    </row>
    <row r="2339" spans="1:12" ht="15" customHeight="1">
      <c r="A2339" t="s">
        <v>4022</v>
      </c>
      <c r="B2339" t="s">
        <v>259</v>
      </c>
      <c r="C2339" t="s">
        <v>4023</v>
      </c>
      <c r="D2339" t="s">
        <v>4024</v>
      </c>
      <c r="E2339" t="s">
        <v>4025</v>
      </c>
      <c r="F2339" s="1" t="s">
        <v>83</v>
      </c>
      <c r="G2339" t="s">
        <v>17</v>
      </c>
      <c r="H2339">
        <v>10</v>
      </c>
      <c r="I2339">
        <v>120</v>
      </c>
      <c r="J2339">
        <v>1</v>
      </c>
      <c r="K2339" s="1" t="s">
        <v>18</v>
      </c>
      <c r="L2339">
        <v>14.5</v>
      </c>
    </row>
    <row r="2340" spans="1:12" ht="15" customHeight="1">
      <c r="A2340" t="s">
        <v>4026</v>
      </c>
      <c r="B2340" t="s">
        <v>259</v>
      </c>
      <c r="C2340" t="s">
        <v>4023</v>
      </c>
      <c r="D2340" t="s">
        <v>4024</v>
      </c>
      <c r="E2340" t="s">
        <v>4025</v>
      </c>
      <c r="F2340" s="1" t="s">
        <v>42</v>
      </c>
      <c r="G2340" t="s">
        <v>21</v>
      </c>
      <c r="H2340">
        <v>11</v>
      </c>
      <c r="I2340">
        <v>66</v>
      </c>
      <c r="J2340">
        <v>38</v>
      </c>
      <c r="K2340" s="1" t="s">
        <v>18</v>
      </c>
      <c r="L2340">
        <v>14.5</v>
      </c>
    </row>
    <row r="2341" spans="1:12" ht="15" customHeight="1">
      <c r="A2341" t="s">
        <v>4027</v>
      </c>
      <c r="B2341" t="s">
        <v>259</v>
      </c>
      <c r="C2341" t="s">
        <v>4023</v>
      </c>
      <c r="D2341" t="s">
        <v>4024</v>
      </c>
      <c r="E2341" t="s">
        <v>4028</v>
      </c>
      <c r="F2341" s="1" t="s">
        <v>42</v>
      </c>
      <c r="G2341" t="s">
        <v>21</v>
      </c>
      <c r="H2341">
        <v>28.5</v>
      </c>
      <c r="I2341">
        <v>171</v>
      </c>
      <c r="J2341">
        <v>40</v>
      </c>
      <c r="K2341" s="1" t="s">
        <v>48</v>
      </c>
      <c r="L2341">
        <v>13.5</v>
      </c>
    </row>
    <row r="2342" spans="1:12" ht="15" customHeight="1">
      <c r="A2342" t="s">
        <v>4029</v>
      </c>
      <c r="B2342" t="s">
        <v>259</v>
      </c>
      <c r="C2342" t="s">
        <v>4023</v>
      </c>
      <c r="D2342" t="s">
        <v>4024</v>
      </c>
      <c r="E2342" t="s">
        <v>4030</v>
      </c>
      <c r="F2342" s="1" t="s">
        <v>86</v>
      </c>
      <c r="G2342" t="s">
        <v>17</v>
      </c>
      <c r="H2342">
        <v>50</v>
      </c>
      <c r="I2342">
        <v>600</v>
      </c>
      <c r="J2342">
        <v>30</v>
      </c>
      <c r="K2342" s="1" t="s">
        <v>18</v>
      </c>
      <c r="L2342">
        <v>15.5</v>
      </c>
    </row>
    <row r="2343" spans="1:12" ht="15" customHeight="1">
      <c r="A2343" t="s">
        <v>4031</v>
      </c>
      <c r="B2343" t="s">
        <v>259</v>
      </c>
      <c r="C2343" t="s">
        <v>4023</v>
      </c>
      <c r="D2343" t="s">
        <v>4024</v>
      </c>
      <c r="E2343" t="s">
        <v>4032</v>
      </c>
      <c r="F2343" s="1">
        <v>2022</v>
      </c>
      <c r="G2343" t="s">
        <v>21</v>
      </c>
      <c r="H2343">
        <v>29</v>
      </c>
      <c r="I2343">
        <v>174</v>
      </c>
      <c r="J2343" s="2" t="s">
        <v>22</v>
      </c>
      <c r="K2343" s="1" t="s">
        <v>18</v>
      </c>
      <c r="L2343">
        <v>15</v>
      </c>
    </row>
    <row r="2344" spans="1:12" ht="15" customHeight="1">
      <c r="A2344" t="s">
        <v>4033</v>
      </c>
      <c r="B2344" t="s">
        <v>259</v>
      </c>
      <c r="C2344" t="s">
        <v>4023</v>
      </c>
      <c r="D2344" t="s">
        <v>574</v>
      </c>
      <c r="E2344" t="s">
        <v>4034</v>
      </c>
      <c r="F2344" s="1" t="s">
        <v>736</v>
      </c>
      <c r="G2344" t="s">
        <v>17</v>
      </c>
      <c r="H2344">
        <v>40</v>
      </c>
      <c r="I2344">
        <v>480</v>
      </c>
      <c r="J2344">
        <v>37</v>
      </c>
      <c r="K2344" s="1" t="s">
        <v>18</v>
      </c>
      <c r="L2344">
        <v>13</v>
      </c>
    </row>
    <row r="2345" spans="1:12" ht="14.45">
      <c r="A2345" t="s">
        <v>4035</v>
      </c>
      <c r="B2345" t="s">
        <v>259</v>
      </c>
      <c r="C2345" t="s">
        <v>4023</v>
      </c>
      <c r="D2345" t="s">
        <v>3999</v>
      </c>
      <c r="E2345" t="s">
        <v>4036</v>
      </c>
      <c r="F2345" s="1">
        <v>2024</v>
      </c>
      <c r="G2345" t="s">
        <v>17</v>
      </c>
      <c r="H2345">
        <v>7.5</v>
      </c>
      <c r="I2345">
        <v>90</v>
      </c>
      <c r="J2345" s="2" t="s">
        <v>22</v>
      </c>
      <c r="K2345" s="1" t="s">
        <v>48</v>
      </c>
      <c r="L2345">
        <v>13</v>
      </c>
    </row>
    <row r="2346" spans="1:12" ht="15" customHeight="1">
      <c r="A2346" t="s">
        <v>4037</v>
      </c>
      <c r="B2346" t="s">
        <v>259</v>
      </c>
      <c r="C2346" t="s">
        <v>4023</v>
      </c>
      <c r="D2346" t="s">
        <v>3999</v>
      </c>
      <c r="E2346" t="s">
        <v>4038</v>
      </c>
      <c r="F2346" s="1">
        <v>2021</v>
      </c>
      <c r="G2346" t="s">
        <v>17</v>
      </c>
      <c r="H2346">
        <v>8.5</v>
      </c>
      <c r="I2346">
        <v>102</v>
      </c>
      <c r="J2346">
        <v>2</v>
      </c>
      <c r="K2346" s="1" t="s">
        <v>18</v>
      </c>
      <c r="L2346">
        <v>14</v>
      </c>
    </row>
    <row r="2347" spans="1:12" ht="15" customHeight="1">
      <c r="A2347" t="s">
        <v>4039</v>
      </c>
      <c r="B2347" t="s">
        <v>259</v>
      </c>
      <c r="C2347" t="s">
        <v>4023</v>
      </c>
      <c r="D2347" t="s">
        <v>3999</v>
      </c>
      <c r="E2347" t="s">
        <v>4040</v>
      </c>
      <c r="F2347" s="1">
        <v>2025</v>
      </c>
      <c r="G2347" t="s">
        <v>17</v>
      </c>
      <c r="H2347">
        <v>8.5</v>
      </c>
      <c r="I2347">
        <v>102</v>
      </c>
      <c r="J2347">
        <v>105</v>
      </c>
      <c r="K2347" s="1" t="s">
        <v>48</v>
      </c>
      <c r="L2347">
        <v>13</v>
      </c>
    </row>
    <row r="2348" spans="1:12" ht="15" customHeight="1">
      <c r="A2348" t="s">
        <v>4041</v>
      </c>
      <c r="B2348" t="s">
        <v>259</v>
      </c>
      <c r="C2348" t="s">
        <v>4023</v>
      </c>
      <c r="D2348" t="s">
        <v>3999</v>
      </c>
      <c r="E2348" t="s">
        <v>4038</v>
      </c>
      <c r="F2348" s="1" t="s">
        <v>42</v>
      </c>
      <c r="G2348" t="s">
        <v>17</v>
      </c>
      <c r="H2348">
        <v>10</v>
      </c>
      <c r="I2348">
        <v>120</v>
      </c>
      <c r="J2348">
        <v>30</v>
      </c>
      <c r="K2348" s="1" t="s">
        <v>18</v>
      </c>
      <c r="L2348">
        <v>14</v>
      </c>
    </row>
    <row r="2349" spans="1:12" ht="15" customHeight="1">
      <c r="A2349" t="s">
        <v>4042</v>
      </c>
      <c r="B2349" t="s">
        <v>259</v>
      </c>
      <c r="C2349" t="s">
        <v>4023</v>
      </c>
      <c r="D2349" t="s">
        <v>3999</v>
      </c>
      <c r="E2349" t="s">
        <v>4043</v>
      </c>
      <c r="F2349" s="1" t="s">
        <v>83</v>
      </c>
      <c r="G2349" t="s">
        <v>17</v>
      </c>
      <c r="H2349">
        <v>10.5</v>
      </c>
      <c r="I2349">
        <v>126</v>
      </c>
      <c r="J2349" s="2" t="s">
        <v>22</v>
      </c>
      <c r="K2349" s="1" t="s">
        <v>18</v>
      </c>
      <c r="L2349">
        <v>13</v>
      </c>
    </row>
    <row r="2350" spans="1:12" ht="15" customHeight="1">
      <c r="A2350" t="s">
        <v>4044</v>
      </c>
      <c r="B2350" t="s">
        <v>259</v>
      </c>
      <c r="C2350" t="s">
        <v>4023</v>
      </c>
      <c r="D2350" t="s">
        <v>3999</v>
      </c>
      <c r="E2350" t="s">
        <v>4045</v>
      </c>
      <c r="F2350" s="1">
        <v>2023</v>
      </c>
      <c r="G2350" t="s">
        <v>146</v>
      </c>
      <c r="H2350">
        <v>10.5</v>
      </c>
      <c r="I2350">
        <f>H2350*12</f>
        <v>126</v>
      </c>
      <c r="J2350" s="2" t="s">
        <v>22</v>
      </c>
      <c r="K2350" s="1" t="s">
        <v>18</v>
      </c>
      <c r="L2350">
        <v>13.5</v>
      </c>
    </row>
    <row r="2351" spans="1:12" ht="15" customHeight="1">
      <c r="A2351" t="s">
        <v>4046</v>
      </c>
      <c r="B2351" t="s">
        <v>259</v>
      </c>
      <c r="C2351" t="s">
        <v>4023</v>
      </c>
      <c r="D2351" t="s">
        <v>3999</v>
      </c>
      <c r="E2351" t="s">
        <v>4047</v>
      </c>
      <c r="F2351" s="1" t="s">
        <v>31</v>
      </c>
      <c r="G2351" t="s">
        <v>17</v>
      </c>
      <c r="H2351">
        <v>11</v>
      </c>
      <c r="I2351">
        <v>132</v>
      </c>
      <c r="J2351">
        <v>2</v>
      </c>
      <c r="K2351" s="1" t="s">
        <v>255</v>
      </c>
      <c r="L2351">
        <v>13</v>
      </c>
    </row>
    <row r="2352" spans="1:12" ht="15" customHeight="1">
      <c r="A2352" t="s">
        <v>4048</v>
      </c>
      <c r="B2352" t="s">
        <v>259</v>
      </c>
      <c r="C2352" t="s">
        <v>4023</v>
      </c>
      <c r="D2352" t="s">
        <v>3999</v>
      </c>
      <c r="E2352" t="s">
        <v>4049</v>
      </c>
      <c r="F2352" s="1" t="s">
        <v>88</v>
      </c>
      <c r="G2352" t="s">
        <v>21</v>
      </c>
      <c r="H2352">
        <v>17.5</v>
      </c>
      <c r="I2352">
        <v>105</v>
      </c>
      <c r="J2352">
        <v>17</v>
      </c>
      <c r="K2352" s="1" t="s">
        <v>18</v>
      </c>
      <c r="L2352">
        <v>15</v>
      </c>
    </row>
    <row r="2353" spans="1:12" ht="15" customHeight="1">
      <c r="A2353" t="s">
        <v>4050</v>
      </c>
      <c r="B2353" t="s">
        <v>259</v>
      </c>
      <c r="C2353" t="s">
        <v>4023</v>
      </c>
      <c r="D2353" t="s">
        <v>3999</v>
      </c>
      <c r="E2353" t="s">
        <v>4051</v>
      </c>
      <c r="F2353" s="1" t="s">
        <v>31</v>
      </c>
      <c r="G2353" t="s">
        <v>21</v>
      </c>
      <c r="H2353">
        <v>17.5</v>
      </c>
      <c r="I2353">
        <v>105</v>
      </c>
      <c r="J2353">
        <v>24</v>
      </c>
      <c r="K2353" s="1" t="s">
        <v>255</v>
      </c>
      <c r="L2353">
        <v>13.5</v>
      </c>
    </row>
    <row r="2354" spans="1:12" ht="15" customHeight="1">
      <c r="A2354" t="s">
        <v>4052</v>
      </c>
      <c r="B2354" t="s">
        <v>259</v>
      </c>
      <c r="C2354" t="s">
        <v>4023</v>
      </c>
      <c r="D2354" t="s">
        <v>3999</v>
      </c>
      <c r="E2354" t="s">
        <v>4053</v>
      </c>
      <c r="F2354" s="1" t="s">
        <v>31</v>
      </c>
      <c r="G2354" t="s">
        <v>45</v>
      </c>
      <c r="H2354">
        <v>22</v>
      </c>
      <c r="I2354">
        <v>66</v>
      </c>
      <c r="J2354">
        <v>1</v>
      </c>
      <c r="K2354" s="1" t="s">
        <v>255</v>
      </c>
      <c r="L2354">
        <v>13</v>
      </c>
    </row>
    <row r="2355" spans="1:12" ht="15" customHeight="1">
      <c r="A2355" t="s">
        <v>4054</v>
      </c>
      <c r="B2355" t="s">
        <v>259</v>
      </c>
      <c r="C2355" t="s">
        <v>4023</v>
      </c>
      <c r="D2355" t="s">
        <v>3999</v>
      </c>
      <c r="E2355" t="s">
        <v>4055</v>
      </c>
      <c r="F2355" s="1" t="s">
        <v>88</v>
      </c>
      <c r="G2355" t="s">
        <v>21</v>
      </c>
      <c r="H2355">
        <v>26.5</v>
      </c>
      <c r="I2355">
        <v>159</v>
      </c>
      <c r="J2355">
        <v>10</v>
      </c>
      <c r="K2355" s="1" t="s">
        <v>48</v>
      </c>
      <c r="L2355">
        <v>13</v>
      </c>
    </row>
    <row r="2356" spans="1:12" ht="15" customHeight="1">
      <c r="A2356" t="s">
        <v>4056</v>
      </c>
      <c r="B2356" t="s">
        <v>259</v>
      </c>
      <c r="C2356" t="s">
        <v>4023</v>
      </c>
      <c r="D2356" t="s">
        <v>3999</v>
      </c>
      <c r="E2356" t="s">
        <v>4057</v>
      </c>
      <c r="F2356" s="1" t="s">
        <v>31</v>
      </c>
      <c r="G2356" t="s">
        <v>21</v>
      </c>
      <c r="H2356">
        <v>27</v>
      </c>
      <c r="I2356">
        <v>162</v>
      </c>
      <c r="J2356">
        <v>21</v>
      </c>
      <c r="K2356" s="1" t="s">
        <v>18</v>
      </c>
      <c r="L2356">
        <v>15</v>
      </c>
    </row>
    <row r="2357" spans="1:12" ht="15" customHeight="1">
      <c r="A2357" t="s">
        <v>4058</v>
      </c>
      <c r="B2357" t="s">
        <v>259</v>
      </c>
      <c r="C2357" t="s">
        <v>4023</v>
      </c>
      <c r="D2357" t="s">
        <v>3999</v>
      </c>
      <c r="E2357" t="s">
        <v>4055</v>
      </c>
      <c r="F2357" s="1" t="s">
        <v>31</v>
      </c>
      <c r="G2357" t="s">
        <v>21</v>
      </c>
      <c r="H2357">
        <v>27.5</v>
      </c>
      <c r="I2357">
        <v>165</v>
      </c>
      <c r="J2357">
        <v>5</v>
      </c>
      <c r="K2357" s="1" t="s">
        <v>48</v>
      </c>
      <c r="L2357">
        <v>13</v>
      </c>
    </row>
    <row r="2358" spans="1:12" ht="15" customHeight="1">
      <c r="A2358" t="s">
        <v>4059</v>
      </c>
      <c r="B2358" t="s">
        <v>259</v>
      </c>
      <c r="C2358" t="s">
        <v>4023</v>
      </c>
      <c r="D2358" t="s">
        <v>3999</v>
      </c>
      <c r="E2358" t="s">
        <v>4055</v>
      </c>
      <c r="F2358" s="1" t="s">
        <v>42</v>
      </c>
      <c r="G2358" t="s">
        <v>21</v>
      </c>
      <c r="H2358">
        <v>27.5</v>
      </c>
      <c r="I2358">
        <v>165</v>
      </c>
      <c r="J2358">
        <v>35</v>
      </c>
      <c r="K2358" s="1" t="s">
        <v>48</v>
      </c>
      <c r="L2358">
        <v>13</v>
      </c>
    </row>
    <row r="2359" spans="1:12" ht="15" customHeight="1">
      <c r="A2359" t="s">
        <v>4060</v>
      </c>
      <c r="B2359" t="s">
        <v>259</v>
      </c>
      <c r="C2359" t="s">
        <v>4023</v>
      </c>
      <c r="D2359" t="s">
        <v>3999</v>
      </c>
      <c r="E2359" t="s">
        <v>4061</v>
      </c>
      <c r="F2359" s="1" t="s">
        <v>86</v>
      </c>
      <c r="G2359" t="s">
        <v>21</v>
      </c>
      <c r="H2359">
        <v>28</v>
      </c>
      <c r="I2359">
        <v>168</v>
      </c>
      <c r="J2359">
        <v>28</v>
      </c>
      <c r="K2359" s="1" t="s">
        <v>18</v>
      </c>
      <c r="L2359">
        <v>14.5</v>
      </c>
    </row>
    <row r="2360" spans="1:12" ht="15" customHeight="1">
      <c r="A2360" t="s">
        <v>4062</v>
      </c>
      <c r="B2360" t="s">
        <v>259</v>
      </c>
      <c r="C2360" t="s">
        <v>4023</v>
      </c>
      <c r="D2360" t="s">
        <v>3999</v>
      </c>
      <c r="E2360" t="s">
        <v>4063</v>
      </c>
      <c r="F2360" s="1" t="s">
        <v>723</v>
      </c>
      <c r="G2360" t="s">
        <v>59</v>
      </c>
      <c r="H2360">
        <v>50</v>
      </c>
      <c r="I2360">
        <v>150</v>
      </c>
      <c r="J2360">
        <v>11</v>
      </c>
      <c r="K2360" s="1" t="s">
        <v>18</v>
      </c>
      <c r="L2360">
        <v>15</v>
      </c>
    </row>
    <row r="2361" spans="1:12" ht="15" customHeight="1">
      <c r="A2361" t="s">
        <v>4064</v>
      </c>
      <c r="B2361" t="s">
        <v>259</v>
      </c>
      <c r="C2361" t="s">
        <v>4023</v>
      </c>
      <c r="D2361" t="s">
        <v>3999</v>
      </c>
      <c r="E2361" t="s">
        <v>4063</v>
      </c>
      <c r="F2361" s="1" t="s">
        <v>81</v>
      </c>
      <c r="G2361" t="s">
        <v>59</v>
      </c>
      <c r="H2361">
        <v>50</v>
      </c>
      <c r="I2361">
        <v>150</v>
      </c>
      <c r="J2361">
        <v>22</v>
      </c>
      <c r="K2361" s="1" t="s">
        <v>18</v>
      </c>
      <c r="L2361">
        <v>14</v>
      </c>
    </row>
    <row r="2362" spans="1:12" ht="15" customHeight="1">
      <c r="A2362" t="s">
        <v>4065</v>
      </c>
      <c r="B2362" t="s">
        <v>259</v>
      </c>
      <c r="C2362" t="s">
        <v>4023</v>
      </c>
      <c r="D2362" t="s">
        <v>3999</v>
      </c>
      <c r="E2362" t="s">
        <v>4040</v>
      </c>
      <c r="F2362" s="1">
        <v>2022</v>
      </c>
      <c r="G2362" t="s">
        <v>17</v>
      </c>
      <c r="H2362">
        <v>8.5</v>
      </c>
      <c r="I2362">
        <v>102</v>
      </c>
      <c r="J2362">
        <v>12</v>
      </c>
      <c r="K2362" s="1" t="s">
        <v>48</v>
      </c>
      <c r="L2362">
        <v>12.5</v>
      </c>
    </row>
    <row r="2363" spans="1:12" ht="15" customHeight="1">
      <c r="A2363" t="s">
        <v>4066</v>
      </c>
      <c r="B2363" t="s">
        <v>259</v>
      </c>
      <c r="C2363" t="s">
        <v>4023</v>
      </c>
      <c r="D2363" t="s">
        <v>3999</v>
      </c>
      <c r="E2363" t="s">
        <v>4040</v>
      </c>
      <c r="F2363" s="1">
        <v>2022</v>
      </c>
      <c r="G2363" t="s">
        <v>21</v>
      </c>
      <c r="H2363">
        <v>8.5</v>
      </c>
      <c r="I2363">
        <v>51</v>
      </c>
      <c r="J2363">
        <v>36</v>
      </c>
      <c r="K2363" s="1" t="s">
        <v>48</v>
      </c>
      <c r="L2363">
        <v>13</v>
      </c>
    </row>
    <row r="2364" spans="1:12" ht="15" customHeight="1">
      <c r="A2364" t="s">
        <v>4067</v>
      </c>
      <c r="B2364" t="s">
        <v>259</v>
      </c>
      <c r="C2364" t="s">
        <v>4023</v>
      </c>
      <c r="D2364" t="s">
        <v>3999</v>
      </c>
      <c r="E2364" t="s">
        <v>4038</v>
      </c>
      <c r="F2364" s="1">
        <v>2022</v>
      </c>
      <c r="G2364" t="s">
        <v>17</v>
      </c>
      <c r="H2364">
        <v>10</v>
      </c>
      <c r="I2364">
        <v>120</v>
      </c>
      <c r="J2364">
        <v>1</v>
      </c>
      <c r="K2364" s="1" t="s">
        <v>18</v>
      </c>
      <c r="L2364">
        <v>15</v>
      </c>
    </row>
    <row r="2365" spans="1:12" ht="15" customHeight="1">
      <c r="A2365" t="s">
        <v>4068</v>
      </c>
      <c r="B2365" t="s">
        <v>259</v>
      </c>
      <c r="C2365" t="s">
        <v>4023</v>
      </c>
      <c r="D2365" t="s">
        <v>3999</v>
      </c>
      <c r="E2365" t="s">
        <v>4051</v>
      </c>
      <c r="F2365" s="1">
        <v>2023</v>
      </c>
      <c r="G2365" t="s">
        <v>21</v>
      </c>
      <c r="H2365">
        <v>20</v>
      </c>
      <c r="I2365">
        <v>120</v>
      </c>
      <c r="J2365">
        <v>8</v>
      </c>
      <c r="K2365" s="1" t="s">
        <v>4069</v>
      </c>
      <c r="L2365">
        <v>14</v>
      </c>
    </row>
    <row r="2366" spans="1:12" ht="15" customHeight="1">
      <c r="A2366" t="s">
        <v>4070</v>
      </c>
      <c r="B2366" t="s">
        <v>259</v>
      </c>
      <c r="C2366" t="s">
        <v>4023</v>
      </c>
      <c r="D2366" t="s">
        <v>4071</v>
      </c>
      <c r="E2366" t="s">
        <v>4072</v>
      </c>
      <c r="F2366" s="1" t="s">
        <v>83</v>
      </c>
      <c r="G2366" t="s">
        <v>21</v>
      </c>
      <c r="H2366">
        <v>24</v>
      </c>
      <c r="I2366">
        <v>144</v>
      </c>
      <c r="J2366">
        <v>2</v>
      </c>
      <c r="K2366" s="1" t="s">
        <v>48</v>
      </c>
      <c r="L2366">
        <v>13.5</v>
      </c>
    </row>
    <row r="2367" spans="1:12" ht="15" customHeight="1">
      <c r="A2367" t="s">
        <v>4073</v>
      </c>
      <c r="B2367" t="s">
        <v>259</v>
      </c>
      <c r="C2367" t="s">
        <v>4023</v>
      </c>
      <c r="D2367" t="s">
        <v>4071</v>
      </c>
      <c r="E2367" t="s">
        <v>4074</v>
      </c>
      <c r="F2367" s="1" t="s">
        <v>83</v>
      </c>
      <c r="G2367" t="s">
        <v>21</v>
      </c>
      <c r="H2367">
        <v>25</v>
      </c>
      <c r="I2367">
        <v>150</v>
      </c>
      <c r="J2367">
        <v>15</v>
      </c>
      <c r="K2367" s="1" t="s">
        <v>48</v>
      </c>
      <c r="L2367">
        <v>14</v>
      </c>
    </row>
    <row r="2368" spans="1:12" ht="15" customHeight="1">
      <c r="A2368" t="s">
        <v>4075</v>
      </c>
      <c r="B2368" t="s">
        <v>259</v>
      </c>
      <c r="C2368" t="s">
        <v>4023</v>
      </c>
      <c r="D2368" t="s">
        <v>4071</v>
      </c>
      <c r="E2368" t="s">
        <v>4072</v>
      </c>
      <c r="F2368" s="1" t="s">
        <v>83</v>
      </c>
      <c r="G2368" t="s">
        <v>21</v>
      </c>
      <c r="H2368">
        <v>26</v>
      </c>
      <c r="I2368">
        <v>156</v>
      </c>
      <c r="J2368" s="2" t="s">
        <v>22</v>
      </c>
      <c r="K2368" s="1" t="s">
        <v>48</v>
      </c>
      <c r="L2368">
        <v>13</v>
      </c>
    </row>
    <row r="2369" spans="1:12" ht="15" customHeight="1">
      <c r="A2369" t="s">
        <v>4076</v>
      </c>
      <c r="B2369" t="s">
        <v>259</v>
      </c>
      <c r="C2369" t="s">
        <v>4023</v>
      </c>
      <c r="D2369" t="s">
        <v>4071</v>
      </c>
      <c r="E2369" t="s">
        <v>4074</v>
      </c>
      <c r="F2369" s="1" t="s">
        <v>86</v>
      </c>
      <c r="G2369" t="s">
        <v>21</v>
      </c>
      <c r="H2369">
        <v>26</v>
      </c>
      <c r="I2369">
        <v>156</v>
      </c>
      <c r="J2369">
        <v>111</v>
      </c>
      <c r="K2369" s="1" t="s">
        <v>48</v>
      </c>
      <c r="L2369">
        <v>13.5</v>
      </c>
    </row>
    <row r="2370" spans="1:12" ht="15" customHeight="1">
      <c r="A2370" t="s">
        <v>4077</v>
      </c>
      <c r="B2370" t="s">
        <v>259</v>
      </c>
      <c r="C2370" t="s">
        <v>4023</v>
      </c>
      <c r="D2370" t="s">
        <v>4071</v>
      </c>
      <c r="E2370" t="s">
        <v>4074</v>
      </c>
      <c r="F2370" s="1" t="s">
        <v>88</v>
      </c>
      <c r="G2370" t="s">
        <v>21</v>
      </c>
      <c r="H2370">
        <v>26</v>
      </c>
      <c r="I2370">
        <v>156</v>
      </c>
      <c r="J2370" s="2" t="s">
        <v>22</v>
      </c>
      <c r="K2370" s="1" t="s">
        <v>48</v>
      </c>
      <c r="L2370">
        <v>13.5</v>
      </c>
    </row>
    <row r="2371" spans="1:12" ht="15" customHeight="1">
      <c r="A2371" t="s">
        <v>4078</v>
      </c>
      <c r="B2371" t="s">
        <v>259</v>
      </c>
      <c r="C2371" t="s">
        <v>4023</v>
      </c>
      <c r="D2371" t="s">
        <v>4071</v>
      </c>
      <c r="E2371" t="s">
        <v>4074</v>
      </c>
      <c r="F2371" s="1" t="s">
        <v>31</v>
      </c>
      <c r="G2371" t="s">
        <v>21</v>
      </c>
      <c r="H2371">
        <v>28</v>
      </c>
      <c r="I2371">
        <v>168</v>
      </c>
      <c r="J2371" s="2" t="s">
        <v>22</v>
      </c>
      <c r="K2371" s="1" t="s">
        <v>48</v>
      </c>
      <c r="L2371">
        <v>13</v>
      </c>
    </row>
    <row r="2372" spans="1:12" ht="15" customHeight="1">
      <c r="A2372" t="s">
        <v>4079</v>
      </c>
      <c r="B2372" t="s">
        <v>259</v>
      </c>
      <c r="C2372" t="s">
        <v>4023</v>
      </c>
      <c r="D2372" t="s">
        <v>4071</v>
      </c>
      <c r="E2372" t="s">
        <v>4080</v>
      </c>
      <c r="F2372" s="1" t="s">
        <v>88</v>
      </c>
      <c r="G2372" t="s">
        <v>21</v>
      </c>
      <c r="H2372">
        <v>42.5</v>
      </c>
      <c r="I2372">
        <v>255</v>
      </c>
      <c r="J2372" s="2" t="s">
        <v>22</v>
      </c>
      <c r="K2372" s="1" t="s">
        <v>18</v>
      </c>
      <c r="L2372">
        <v>13.5</v>
      </c>
    </row>
    <row r="2373" spans="1:12" ht="15" customHeight="1">
      <c r="A2373" t="s">
        <v>4081</v>
      </c>
      <c r="B2373" t="s">
        <v>259</v>
      </c>
      <c r="C2373" t="s">
        <v>4023</v>
      </c>
      <c r="D2373" t="s">
        <v>4082</v>
      </c>
      <c r="E2373" t="s">
        <v>4083</v>
      </c>
      <c r="F2373" s="1" t="s">
        <v>514</v>
      </c>
      <c r="G2373" t="s">
        <v>21</v>
      </c>
      <c r="H2373">
        <v>10</v>
      </c>
      <c r="I2373">
        <v>60</v>
      </c>
      <c r="J2373">
        <v>24</v>
      </c>
      <c r="K2373" s="1" t="s">
        <v>18</v>
      </c>
      <c r="L2373">
        <v>14.5</v>
      </c>
    </row>
    <row r="2374" spans="1:12" ht="15" customHeight="1">
      <c r="A2374" t="s">
        <v>4084</v>
      </c>
      <c r="B2374" t="s">
        <v>259</v>
      </c>
      <c r="C2374" t="s">
        <v>4023</v>
      </c>
      <c r="D2374" t="s">
        <v>4085</v>
      </c>
      <c r="E2374" t="s">
        <v>4086</v>
      </c>
      <c r="F2374" s="1">
        <v>2016</v>
      </c>
      <c r="G2374" t="s">
        <v>17</v>
      </c>
      <c r="H2374">
        <v>14</v>
      </c>
      <c r="I2374">
        <v>168</v>
      </c>
      <c r="J2374">
        <v>16</v>
      </c>
      <c r="K2374" s="1" t="s">
        <v>1357</v>
      </c>
      <c r="L2374">
        <v>14.5</v>
      </c>
    </row>
    <row r="2375" spans="1:12" ht="15" customHeight="1">
      <c r="A2375" t="s">
        <v>4087</v>
      </c>
      <c r="B2375" t="s">
        <v>259</v>
      </c>
      <c r="C2375" t="s">
        <v>4023</v>
      </c>
      <c r="D2375" t="s">
        <v>4088</v>
      </c>
      <c r="E2375" t="s">
        <v>4089</v>
      </c>
      <c r="F2375" s="1" t="s">
        <v>83</v>
      </c>
      <c r="G2375" t="s">
        <v>17</v>
      </c>
      <c r="H2375">
        <v>17</v>
      </c>
      <c r="I2375">
        <v>204</v>
      </c>
      <c r="J2375">
        <v>46</v>
      </c>
      <c r="K2375" s="1" t="s">
        <v>18</v>
      </c>
      <c r="L2375">
        <v>14.5</v>
      </c>
    </row>
    <row r="2376" spans="1:12" ht="15" customHeight="1">
      <c r="A2376" t="s">
        <v>4090</v>
      </c>
      <c r="B2376" t="s">
        <v>259</v>
      </c>
      <c r="C2376" t="s">
        <v>4023</v>
      </c>
      <c r="D2376" t="s">
        <v>4088</v>
      </c>
      <c r="E2376" t="s">
        <v>4091</v>
      </c>
      <c r="F2376" s="1" t="s">
        <v>83</v>
      </c>
      <c r="G2376" t="s">
        <v>21</v>
      </c>
      <c r="H2376">
        <v>63</v>
      </c>
      <c r="I2376">
        <v>378</v>
      </c>
      <c r="J2376">
        <v>78</v>
      </c>
      <c r="K2376" s="1" t="s">
        <v>18</v>
      </c>
      <c r="L2376">
        <v>14.5</v>
      </c>
    </row>
    <row r="2377" spans="1:12" ht="15" customHeight="1">
      <c r="A2377" t="s">
        <v>4092</v>
      </c>
      <c r="B2377" t="s">
        <v>259</v>
      </c>
      <c r="C2377" t="s">
        <v>4023</v>
      </c>
      <c r="D2377" t="s">
        <v>4088</v>
      </c>
      <c r="E2377" t="s">
        <v>4093</v>
      </c>
      <c r="F2377" s="1" t="s">
        <v>79</v>
      </c>
      <c r="G2377" t="s">
        <v>45</v>
      </c>
      <c r="H2377">
        <v>170</v>
      </c>
      <c r="I2377">
        <v>510</v>
      </c>
      <c r="J2377">
        <v>23</v>
      </c>
      <c r="K2377" s="1" t="s">
        <v>18</v>
      </c>
      <c r="L2377">
        <v>14</v>
      </c>
    </row>
    <row r="2378" spans="1:12" ht="15" customHeight="1">
      <c r="A2378" t="s">
        <v>4094</v>
      </c>
      <c r="B2378" t="s">
        <v>259</v>
      </c>
      <c r="C2378" t="s">
        <v>4023</v>
      </c>
      <c r="D2378" t="s">
        <v>4095</v>
      </c>
      <c r="E2378" t="s">
        <v>4096</v>
      </c>
      <c r="F2378" s="1" t="s">
        <v>31</v>
      </c>
      <c r="G2378" t="s">
        <v>21</v>
      </c>
      <c r="H2378">
        <v>14</v>
      </c>
      <c r="I2378">
        <v>84</v>
      </c>
      <c r="J2378">
        <v>1</v>
      </c>
      <c r="K2378" s="1" t="s">
        <v>18</v>
      </c>
      <c r="L2378">
        <v>13</v>
      </c>
    </row>
    <row r="2379" spans="1:12" ht="15" customHeight="1">
      <c r="A2379" t="s">
        <v>4097</v>
      </c>
      <c r="B2379" t="s">
        <v>259</v>
      </c>
      <c r="C2379" t="s">
        <v>4023</v>
      </c>
      <c r="D2379" t="s">
        <v>4095</v>
      </c>
      <c r="E2379" t="s">
        <v>4098</v>
      </c>
      <c r="F2379" s="1" t="s">
        <v>31</v>
      </c>
      <c r="G2379" t="s">
        <v>21</v>
      </c>
      <c r="H2379">
        <v>62</v>
      </c>
      <c r="I2379">
        <v>372</v>
      </c>
      <c r="J2379">
        <v>60</v>
      </c>
      <c r="K2379" s="1" t="s">
        <v>18</v>
      </c>
      <c r="L2379">
        <v>13</v>
      </c>
    </row>
    <row r="2380" spans="1:12" ht="15" customHeight="1">
      <c r="A2380" t="s">
        <v>4099</v>
      </c>
      <c r="B2380" t="s">
        <v>259</v>
      </c>
      <c r="C2380" t="s">
        <v>4023</v>
      </c>
      <c r="D2380" t="s">
        <v>4100</v>
      </c>
      <c r="E2380" t="s">
        <v>4101</v>
      </c>
      <c r="F2380" s="1" t="s">
        <v>31</v>
      </c>
      <c r="G2380" t="s">
        <v>21</v>
      </c>
      <c r="H2380">
        <v>20</v>
      </c>
      <c r="I2380">
        <v>120</v>
      </c>
      <c r="J2380">
        <v>80</v>
      </c>
      <c r="K2380" s="1" t="s">
        <v>18</v>
      </c>
      <c r="L2380">
        <v>13.5</v>
      </c>
    </row>
    <row r="2381" spans="1:12" ht="15" customHeight="1">
      <c r="A2381" t="s">
        <v>4102</v>
      </c>
      <c r="B2381" t="s">
        <v>259</v>
      </c>
      <c r="C2381" t="s">
        <v>4023</v>
      </c>
      <c r="D2381" t="s">
        <v>4100</v>
      </c>
      <c r="E2381" t="s">
        <v>4103</v>
      </c>
      <c r="F2381" s="1" t="s">
        <v>31</v>
      </c>
      <c r="G2381" t="s">
        <v>21</v>
      </c>
      <c r="H2381">
        <v>21</v>
      </c>
      <c r="I2381">
        <v>126</v>
      </c>
      <c r="J2381">
        <v>2</v>
      </c>
      <c r="K2381" s="1" t="s">
        <v>48</v>
      </c>
      <c r="L2381">
        <v>13.5</v>
      </c>
    </row>
    <row r="2382" spans="1:12" ht="15" customHeight="1">
      <c r="A2382" t="s">
        <v>4104</v>
      </c>
      <c r="B2382" t="s">
        <v>259</v>
      </c>
      <c r="C2382" t="s">
        <v>4023</v>
      </c>
      <c r="D2382" t="s">
        <v>4100</v>
      </c>
      <c r="E2382" t="s">
        <v>4105</v>
      </c>
      <c r="F2382" s="1" t="s">
        <v>88</v>
      </c>
      <c r="G2382" t="s">
        <v>21</v>
      </c>
      <c r="H2382">
        <v>24</v>
      </c>
      <c r="I2382">
        <v>144</v>
      </c>
      <c r="J2382">
        <v>14</v>
      </c>
      <c r="K2382" s="1" t="s">
        <v>18</v>
      </c>
      <c r="L2382">
        <v>12.5</v>
      </c>
    </row>
    <row r="2383" spans="1:12" ht="15" customHeight="1">
      <c r="A2383" t="s">
        <v>4106</v>
      </c>
      <c r="B2383" t="s">
        <v>259</v>
      </c>
      <c r="C2383" t="s">
        <v>4023</v>
      </c>
      <c r="D2383" t="s">
        <v>4100</v>
      </c>
      <c r="E2383" t="s">
        <v>4105</v>
      </c>
      <c r="F2383" s="1" t="s">
        <v>31</v>
      </c>
      <c r="G2383" t="s">
        <v>21</v>
      </c>
      <c r="H2383">
        <v>26</v>
      </c>
      <c r="I2383">
        <v>156</v>
      </c>
      <c r="J2383">
        <v>43</v>
      </c>
      <c r="K2383" s="1" t="s">
        <v>18</v>
      </c>
      <c r="L2383">
        <v>12.5</v>
      </c>
    </row>
    <row r="2384" spans="1:12" ht="15" customHeight="1">
      <c r="A2384" t="s">
        <v>4107</v>
      </c>
      <c r="B2384" t="s">
        <v>259</v>
      </c>
      <c r="C2384" t="s">
        <v>4023</v>
      </c>
      <c r="D2384" t="s">
        <v>4100</v>
      </c>
      <c r="E2384" t="s">
        <v>4105</v>
      </c>
      <c r="F2384" s="1" t="s">
        <v>42</v>
      </c>
      <c r="G2384" t="s">
        <v>21</v>
      </c>
      <c r="H2384">
        <v>31</v>
      </c>
      <c r="I2384">
        <v>186</v>
      </c>
      <c r="J2384">
        <v>89</v>
      </c>
      <c r="K2384" s="1" t="s">
        <v>18</v>
      </c>
      <c r="L2384">
        <v>13</v>
      </c>
    </row>
    <row r="2385" spans="1:12" ht="15" customHeight="1">
      <c r="A2385" t="s">
        <v>4108</v>
      </c>
      <c r="B2385" t="s">
        <v>259</v>
      </c>
      <c r="C2385" t="s">
        <v>4023</v>
      </c>
      <c r="D2385" t="s">
        <v>4100</v>
      </c>
      <c r="E2385" t="s">
        <v>4105</v>
      </c>
      <c r="F2385" s="1">
        <v>2024</v>
      </c>
      <c r="G2385" t="s">
        <v>193</v>
      </c>
      <c r="H2385">
        <v>31</v>
      </c>
      <c r="I2385">
        <f>H2385*6</f>
        <v>186</v>
      </c>
      <c r="J2385">
        <v>73</v>
      </c>
      <c r="K2385" s="1" t="s">
        <v>18</v>
      </c>
      <c r="L2385">
        <v>13.5</v>
      </c>
    </row>
    <row r="2386" spans="1:12" ht="15" customHeight="1">
      <c r="A2386" t="s">
        <v>4109</v>
      </c>
      <c r="B2386" t="s">
        <v>259</v>
      </c>
      <c r="C2386" t="s">
        <v>4023</v>
      </c>
      <c r="D2386" t="s">
        <v>4100</v>
      </c>
      <c r="E2386" t="s">
        <v>4110</v>
      </c>
      <c r="F2386" s="1" t="s">
        <v>1475</v>
      </c>
      <c r="G2386" t="s">
        <v>21</v>
      </c>
      <c r="H2386">
        <v>32.5</v>
      </c>
      <c r="I2386">
        <v>195</v>
      </c>
      <c r="J2386">
        <v>74</v>
      </c>
      <c r="K2386" s="1" t="s">
        <v>18</v>
      </c>
      <c r="L2386">
        <v>13</v>
      </c>
    </row>
    <row r="2387" spans="1:12" ht="15" customHeight="1">
      <c r="A2387" t="s">
        <v>4111</v>
      </c>
      <c r="B2387" t="s">
        <v>259</v>
      </c>
      <c r="C2387" t="s">
        <v>4023</v>
      </c>
      <c r="D2387" t="s">
        <v>4100</v>
      </c>
      <c r="E2387" t="s">
        <v>4110</v>
      </c>
      <c r="F2387" s="1" t="s">
        <v>723</v>
      </c>
      <c r="G2387" t="s">
        <v>21</v>
      </c>
      <c r="H2387">
        <v>34</v>
      </c>
      <c r="I2387">
        <v>204</v>
      </c>
      <c r="J2387">
        <v>99</v>
      </c>
      <c r="K2387" s="1" t="s">
        <v>18</v>
      </c>
      <c r="L2387">
        <v>15</v>
      </c>
    </row>
    <row r="2388" spans="1:12" ht="15" customHeight="1">
      <c r="A2388" t="s">
        <v>4112</v>
      </c>
      <c r="B2388" t="s">
        <v>259</v>
      </c>
      <c r="C2388" t="s">
        <v>4023</v>
      </c>
      <c r="D2388" t="s">
        <v>4100</v>
      </c>
      <c r="E2388" t="s">
        <v>4113</v>
      </c>
      <c r="F2388" s="1" t="s">
        <v>31</v>
      </c>
      <c r="G2388" t="s">
        <v>21</v>
      </c>
      <c r="H2388">
        <v>34</v>
      </c>
      <c r="I2388">
        <v>204</v>
      </c>
      <c r="J2388">
        <v>1</v>
      </c>
      <c r="K2388" s="1" t="s">
        <v>18</v>
      </c>
      <c r="L2388">
        <v>13</v>
      </c>
    </row>
    <row r="2389" spans="1:12" ht="15" customHeight="1">
      <c r="A2389" t="s">
        <v>4114</v>
      </c>
      <c r="B2389" t="s">
        <v>259</v>
      </c>
      <c r="C2389" t="s">
        <v>4023</v>
      </c>
      <c r="D2389" t="s">
        <v>4100</v>
      </c>
      <c r="E2389" t="s">
        <v>4113</v>
      </c>
      <c r="F2389" s="1" t="s">
        <v>42</v>
      </c>
      <c r="G2389" t="s">
        <v>21</v>
      </c>
      <c r="H2389">
        <v>35</v>
      </c>
      <c r="I2389">
        <v>210</v>
      </c>
      <c r="J2389" s="2" t="s">
        <v>22</v>
      </c>
      <c r="K2389" s="1" t="s">
        <v>18</v>
      </c>
      <c r="L2389">
        <v>13</v>
      </c>
    </row>
    <row r="2390" spans="1:12" ht="15" customHeight="1">
      <c r="A2390" t="s">
        <v>4115</v>
      </c>
      <c r="B2390" t="s">
        <v>259</v>
      </c>
      <c r="C2390" t="s">
        <v>4023</v>
      </c>
      <c r="D2390" t="s">
        <v>4100</v>
      </c>
      <c r="E2390" t="s">
        <v>4116</v>
      </c>
      <c r="F2390" s="1" t="s">
        <v>79</v>
      </c>
      <c r="G2390" t="s">
        <v>21</v>
      </c>
      <c r="H2390">
        <v>36</v>
      </c>
      <c r="I2390">
        <v>216</v>
      </c>
      <c r="J2390">
        <v>4</v>
      </c>
      <c r="K2390" s="1" t="s">
        <v>18</v>
      </c>
      <c r="L2390">
        <v>14</v>
      </c>
    </row>
    <row r="2391" spans="1:12" ht="15" customHeight="1">
      <c r="A2391" t="s">
        <v>4117</v>
      </c>
      <c r="B2391" t="s">
        <v>259</v>
      </c>
      <c r="C2391" t="s">
        <v>4023</v>
      </c>
      <c r="D2391" t="s">
        <v>4100</v>
      </c>
      <c r="E2391" t="s">
        <v>4110</v>
      </c>
      <c r="F2391" s="1" t="s">
        <v>86</v>
      </c>
      <c r="G2391" t="s">
        <v>21</v>
      </c>
      <c r="H2391">
        <v>37.5</v>
      </c>
      <c r="I2391">
        <v>225</v>
      </c>
      <c r="J2391">
        <v>36</v>
      </c>
      <c r="K2391" s="1" t="s">
        <v>18</v>
      </c>
      <c r="L2391">
        <v>13</v>
      </c>
    </row>
    <row r="2392" spans="1:12" ht="15" customHeight="1">
      <c r="A2392" t="s">
        <v>4118</v>
      </c>
      <c r="B2392" t="s">
        <v>259</v>
      </c>
      <c r="C2392" t="s">
        <v>4023</v>
      </c>
      <c r="D2392" t="s">
        <v>4100</v>
      </c>
      <c r="E2392" t="s">
        <v>4110</v>
      </c>
      <c r="F2392" s="1" t="s">
        <v>88</v>
      </c>
      <c r="G2392" t="s">
        <v>21</v>
      </c>
      <c r="H2392">
        <v>40</v>
      </c>
      <c r="I2392">
        <v>240</v>
      </c>
      <c r="J2392">
        <v>36</v>
      </c>
      <c r="K2392" s="1" t="s">
        <v>18</v>
      </c>
      <c r="L2392">
        <v>13</v>
      </c>
    </row>
    <row r="2393" spans="1:12" ht="15" customHeight="1">
      <c r="A2393" t="s">
        <v>4119</v>
      </c>
      <c r="B2393" t="s">
        <v>259</v>
      </c>
      <c r="C2393" t="s">
        <v>4023</v>
      </c>
      <c r="D2393" t="s">
        <v>4100</v>
      </c>
      <c r="E2393" t="s">
        <v>4110</v>
      </c>
      <c r="F2393" s="1" t="s">
        <v>31</v>
      </c>
      <c r="G2393" t="s">
        <v>21</v>
      </c>
      <c r="H2393">
        <v>40</v>
      </c>
      <c r="I2393">
        <v>240</v>
      </c>
      <c r="J2393">
        <v>60</v>
      </c>
      <c r="K2393" s="1" t="s">
        <v>18</v>
      </c>
      <c r="L2393">
        <v>13</v>
      </c>
    </row>
    <row r="2394" spans="1:12" ht="15" customHeight="1">
      <c r="A2394" t="s">
        <v>4120</v>
      </c>
      <c r="B2394" t="s">
        <v>259</v>
      </c>
      <c r="C2394" t="s">
        <v>4023</v>
      </c>
      <c r="D2394" t="s">
        <v>4100</v>
      </c>
      <c r="E2394" t="s">
        <v>4116</v>
      </c>
      <c r="F2394" s="1" t="s">
        <v>88</v>
      </c>
      <c r="G2394" t="s">
        <v>21</v>
      </c>
      <c r="H2394">
        <v>40</v>
      </c>
      <c r="I2394">
        <v>240</v>
      </c>
      <c r="J2394">
        <v>13</v>
      </c>
      <c r="K2394" s="1" t="s">
        <v>18</v>
      </c>
      <c r="L2394">
        <v>13</v>
      </c>
    </row>
    <row r="2395" spans="1:12" ht="15" customHeight="1">
      <c r="A2395" t="s">
        <v>4121</v>
      </c>
      <c r="B2395" t="s">
        <v>259</v>
      </c>
      <c r="C2395" t="s">
        <v>4023</v>
      </c>
      <c r="D2395" t="s">
        <v>4100</v>
      </c>
      <c r="E2395" t="s">
        <v>4116</v>
      </c>
      <c r="F2395" s="1" t="s">
        <v>31</v>
      </c>
      <c r="G2395" t="s">
        <v>21</v>
      </c>
      <c r="H2395">
        <v>40</v>
      </c>
      <c r="I2395">
        <v>240</v>
      </c>
      <c r="J2395">
        <v>69</v>
      </c>
      <c r="K2395" s="1" t="s">
        <v>18</v>
      </c>
      <c r="L2395">
        <v>13</v>
      </c>
    </row>
    <row r="2396" spans="1:12" ht="15" customHeight="1">
      <c r="A2396" t="s">
        <v>4122</v>
      </c>
      <c r="B2396" t="s">
        <v>259</v>
      </c>
      <c r="C2396" t="s">
        <v>4023</v>
      </c>
      <c r="D2396" t="s">
        <v>4100</v>
      </c>
      <c r="E2396" t="s">
        <v>4123</v>
      </c>
      <c r="F2396" s="1" t="s">
        <v>42</v>
      </c>
      <c r="G2396" t="s">
        <v>21</v>
      </c>
      <c r="H2396">
        <v>50</v>
      </c>
      <c r="I2396">
        <v>300</v>
      </c>
      <c r="J2396">
        <v>16</v>
      </c>
      <c r="K2396" s="1" t="s">
        <v>48</v>
      </c>
      <c r="L2396">
        <v>13</v>
      </c>
    </row>
    <row r="2397" spans="1:12" ht="15" customHeight="1">
      <c r="A2397" t="s">
        <v>4124</v>
      </c>
      <c r="B2397" t="s">
        <v>259</v>
      </c>
      <c r="C2397" t="s">
        <v>4023</v>
      </c>
      <c r="D2397" t="s">
        <v>4100</v>
      </c>
      <c r="E2397" t="s">
        <v>4125</v>
      </c>
      <c r="F2397" s="1" t="s">
        <v>31</v>
      </c>
      <c r="G2397" t="s">
        <v>21</v>
      </c>
      <c r="H2397">
        <v>54</v>
      </c>
      <c r="I2397">
        <v>324</v>
      </c>
      <c r="J2397">
        <v>15</v>
      </c>
      <c r="K2397" s="1" t="s">
        <v>18</v>
      </c>
      <c r="L2397">
        <v>13</v>
      </c>
    </row>
    <row r="2398" spans="1:12" ht="15" customHeight="1">
      <c r="A2398" t="s">
        <v>4126</v>
      </c>
      <c r="B2398" t="s">
        <v>259</v>
      </c>
      <c r="C2398" t="s">
        <v>4023</v>
      </c>
      <c r="D2398" t="s">
        <v>4100</v>
      </c>
      <c r="E2398" t="s">
        <v>4127</v>
      </c>
      <c r="F2398" s="1" t="s">
        <v>86</v>
      </c>
      <c r="G2398" t="s">
        <v>21</v>
      </c>
      <c r="H2398">
        <v>93</v>
      </c>
      <c r="I2398">
        <v>558</v>
      </c>
      <c r="J2398">
        <v>16</v>
      </c>
      <c r="K2398" s="1" t="s">
        <v>18</v>
      </c>
      <c r="L2398">
        <v>13.5</v>
      </c>
    </row>
    <row r="2399" spans="1:12" ht="15" customHeight="1">
      <c r="A2399" t="s">
        <v>4128</v>
      </c>
      <c r="B2399" t="s">
        <v>259</v>
      </c>
      <c r="C2399" t="s">
        <v>4023</v>
      </c>
      <c r="D2399" t="s">
        <v>4100</v>
      </c>
      <c r="E2399" t="s">
        <v>4127</v>
      </c>
      <c r="F2399" s="1" t="s">
        <v>31</v>
      </c>
      <c r="G2399" t="s">
        <v>21</v>
      </c>
      <c r="H2399">
        <v>100</v>
      </c>
      <c r="I2399">
        <v>600</v>
      </c>
      <c r="J2399">
        <v>36</v>
      </c>
      <c r="K2399" s="1" t="s">
        <v>18</v>
      </c>
      <c r="L2399">
        <v>13</v>
      </c>
    </row>
    <row r="2400" spans="1:12" ht="15" customHeight="1">
      <c r="A2400" t="s">
        <v>4129</v>
      </c>
      <c r="B2400" t="s">
        <v>259</v>
      </c>
      <c r="C2400" t="s">
        <v>4023</v>
      </c>
      <c r="D2400" t="s">
        <v>4100</v>
      </c>
      <c r="E2400" t="s">
        <v>4127</v>
      </c>
      <c r="F2400" s="1" t="s">
        <v>88</v>
      </c>
      <c r="G2400" t="s">
        <v>21</v>
      </c>
      <c r="H2400">
        <v>104</v>
      </c>
      <c r="I2400">
        <v>624</v>
      </c>
      <c r="J2400">
        <v>24</v>
      </c>
      <c r="K2400" s="1" t="s">
        <v>18</v>
      </c>
      <c r="L2400">
        <v>13</v>
      </c>
    </row>
    <row r="2401" spans="1:12" ht="15" customHeight="1">
      <c r="A2401" t="s">
        <v>4130</v>
      </c>
      <c r="B2401" t="s">
        <v>259</v>
      </c>
      <c r="C2401" t="s">
        <v>4023</v>
      </c>
      <c r="D2401" t="s">
        <v>4100</v>
      </c>
      <c r="E2401" t="s">
        <v>4127</v>
      </c>
      <c r="F2401" s="1">
        <v>2017</v>
      </c>
      <c r="G2401" t="s">
        <v>45</v>
      </c>
      <c r="H2401">
        <v>178</v>
      </c>
      <c r="I2401">
        <v>534</v>
      </c>
      <c r="J2401">
        <v>2</v>
      </c>
      <c r="K2401" s="1" t="s">
        <v>1357</v>
      </c>
      <c r="L2401">
        <v>15</v>
      </c>
    </row>
    <row r="2402" spans="1:12" ht="15" customHeight="1">
      <c r="A2402" t="s">
        <v>4131</v>
      </c>
      <c r="B2402" t="s">
        <v>259</v>
      </c>
      <c r="C2402" t="s">
        <v>4023</v>
      </c>
      <c r="D2402" t="s">
        <v>4100</v>
      </c>
      <c r="E2402" t="s">
        <v>4103</v>
      </c>
      <c r="F2402" s="1">
        <v>2023</v>
      </c>
      <c r="G2402" t="s">
        <v>21</v>
      </c>
      <c r="H2402">
        <v>21.5</v>
      </c>
      <c r="I2402">
        <v>129</v>
      </c>
      <c r="J2402">
        <v>3</v>
      </c>
      <c r="K2402" s="1" t="s">
        <v>48</v>
      </c>
      <c r="L2402">
        <v>12.5</v>
      </c>
    </row>
    <row r="2403" spans="1:12" ht="15" customHeight="1">
      <c r="A2403" t="s">
        <v>4132</v>
      </c>
      <c r="B2403" t="s">
        <v>259</v>
      </c>
      <c r="C2403" t="s">
        <v>4023</v>
      </c>
      <c r="D2403" t="s">
        <v>4133</v>
      </c>
      <c r="E2403" t="s">
        <v>4134</v>
      </c>
      <c r="F2403" s="1" t="s">
        <v>31</v>
      </c>
      <c r="G2403" t="s">
        <v>21</v>
      </c>
      <c r="H2403">
        <v>16.5</v>
      </c>
      <c r="I2403">
        <v>99</v>
      </c>
      <c r="J2403">
        <v>17</v>
      </c>
      <c r="K2403" s="1" t="s">
        <v>18</v>
      </c>
      <c r="L2403">
        <v>13.5</v>
      </c>
    </row>
    <row r="2404" spans="1:12" ht="15" customHeight="1">
      <c r="A2404" t="s">
        <v>4135</v>
      </c>
      <c r="B2404" t="s">
        <v>259</v>
      </c>
      <c r="C2404" t="s">
        <v>4023</v>
      </c>
      <c r="D2404" t="s">
        <v>4133</v>
      </c>
      <c r="E2404" t="s">
        <v>4136</v>
      </c>
      <c r="F2404" s="1" t="s">
        <v>31</v>
      </c>
      <c r="G2404" t="s">
        <v>21</v>
      </c>
      <c r="H2404">
        <v>17.5</v>
      </c>
      <c r="I2404">
        <v>105</v>
      </c>
      <c r="J2404">
        <v>72</v>
      </c>
      <c r="K2404" s="1" t="s">
        <v>18</v>
      </c>
      <c r="L2404">
        <v>13.5</v>
      </c>
    </row>
    <row r="2405" spans="1:12" ht="15" customHeight="1">
      <c r="A2405" t="s">
        <v>4137</v>
      </c>
      <c r="B2405" t="s">
        <v>259</v>
      </c>
      <c r="C2405" t="s">
        <v>4023</v>
      </c>
      <c r="D2405" t="s">
        <v>4133</v>
      </c>
      <c r="E2405" t="s">
        <v>4138</v>
      </c>
      <c r="F2405" s="1" t="s">
        <v>31</v>
      </c>
      <c r="G2405" t="s">
        <v>21</v>
      </c>
      <c r="H2405">
        <v>17.5</v>
      </c>
      <c r="I2405">
        <v>105</v>
      </c>
      <c r="J2405">
        <v>95</v>
      </c>
      <c r="K2405" s="1" t="s">
        <v>48</v>
      </c>
      <c r="L2405">
        <v>12</v>
      </c>
    </row>
    <row r="2406" spans="1:12" ht="15" customHeight="1">
      <c r="A2406" t="s">
        <v>4139</v>
      </c>
      <c r="B2406" t="s">
        <v>259</v>
      </c>
      <c r="C2406" t="s">
        <v>4023</v>
      </c>
      <c r="D2406" t="s">
        <v>4133</v>
      </c>
      <c r="E2406" t="s">
        <v>4140</v>
      </c>
      <c r="F2406" s="1" t="s">
        <v>31</v>
      </c>
      <c r="G2406" t="s">
        <v>21</v>
      </c>
      <c r="H2406">
        <v>17.5</v>
      </c>
      <c r="I2406">
        <v>105</v>
      </c>
      <c r="J2406">
        <v>70</v>
      </c>
      <c r="K2406" s="1" t="s">
        <v>48</v>
      </c>
      <c r="L2406">
        <v>13</v>
      </c>
    </row>
    <row r="2407" spans="1:12" ht="15" customHeight="1">
      <c r="A2407" t="s">
        <v>4141</v>
      </c>
      <c r="B2407" t="s">
        <v>259</v>
      </c>
      <c r="C2407" t="s">
        <v>4023</v>
      </c>
      <c r="D2407" t="s">
        <v>4133</v>
      </c>
      <c r="E2407" t="s">
        <v>4142</v>
      </c>
      <c r="F2407" s="1" t="s">
        <v>31</v>
      </c>
      <c r="G2407" t="s">
        <v>21</v>
      </c>
      <c r="H2407">
        <v>24.5</v>
      </c>
      <c r="I2407">
        <v>147</v>
      </c>
      <c r="J2407">
        <v>54</v>
      </c>
      <c r="K2407" s="1" t="s">
        <v>18</v>
      </c>
      <c r="L2407">
        <v>13</v>
      </c>
    </row>
    <row r="2408" spans="1:12" ht="15" customHeight="1">
      <c r="A2408" t="s">
        <v>4143</v>
      </c>
      <c r="B2408" t="s">
        <v>259</v>
      </c>
      <c r="C2408" t="s">
        <v>4023</v>
      </c>
      <c r="D2408" t="s">
        <v>4133</v>
      </c>
      <c r="E2408" t="s">
        <v>4144</v>
      </c>
      <c r="F2408" s="1">
        <v>2022</v>
      </c>
      <c r="G2408" t="s">
        <v>21</v>
      </c>
      <c r="H2408">
        <v>45</v>
      </c>
      <c r="I2408">
        <v>270</v>
      </c>
      <c r="J2408">
        <v>6</v>
      </c>
      <c r="K2408" s="1" t="s">
        <v>48</v>
      </c>
      <c r="L2408">
        <v>13</v>
      </c>
    </row>
    <row r="2409" spans="1:12" ht="15" customHeight="1">
      <c r="A2409" t="s">
        <v>4145</v>
      </c>
      <c r="B2409" t="s">
        <v>259</v>
      </c>
      <c r="C2409" t="s">
        <v>4023</v>
      </c>
      <c r="D2409" t="s">
        <v>4133</v>
      </c>
      <c r="E2409" t="s">
        <v>4146</v>
      </c>
      <c r="F2409" s="1" t="s">
        <v>31</v>
      </c>
      <c r="G2409" t="s">
        <v>45</v>
      </c>
      <c r="H2409">
        <v>47</v>
      </c>
      <c r="I2409">
        <v>141</v>
      </c>
      <c r="J2409">
        <v>6</v>
      </c>
      <c r="K2409" s="1" t="s">
        <v>18</v>
      </c>
      <c r="L2409">
        <v>13.5</v>
      </c>
    </row>
    <row r="2410" spans="1:12" ht="15" customHeight="1">
      <c r="A2410" t="s">
        <v>4147</v>
      </c>
      <c r="B2410" t="s">
        <v>259</v>
      </c>
      <c r="C2410" t="s">
        <v>4023</v>
      </c>
      <c r="D2410" t="s">
        <v>4133</v>
      </c>
      <c r="E2410" t="s">
        <v>4142</v>
      </c>
      <c r="F2410" s="1" t="s">
        <v>31</v>
      </c>
      <c r="G2410" t="s">
        <v>45</v>
      </c>
      <c r="H2410">
        <v>57.5</v>
      </c>
      <c r="I2410">
        <v>172.5</v>
      </c>
      <c r="J2410">
        <v>11</v>
      </c>
      <c r="K2410" s="1" t="s">
        <v>18</v>
      </c>
      <c r="L2410">
        <v>13</v>
      </c>
    </row>
    <row r="2411" spans="1:12" ht="15" customHeight="1">
      <c r="A2411" t="s">
        <v>4148</v>
      </c>
      <c r="B2411" t="s">
        <v>259</v>
      </c>
      <c r="C2411" t="s">
        <v>4023</v>
      </c>
      <c r="D2411" t="s">
        <v>4149</v>
      </c>
      <c r="E2411" t="s">
        <v>4150</v>
      </c>
      <c r="F2411" s="1" t="s">
        <v>86</v>
      </c>
      <c r="G2411" t="s">
        <v>21</v>
      </c>
      <c r="H2411">
        <v>15</v>
      </c>
      <c r="I2411">
        <v>90</v>
      </c>
      <c r="J2411">
        <v>3</v>
      </c>
      <c r="K2411" s="1" t="s">
        <v>18</v>
      </c>
      <c r="L2411">
        <v>13</v>
      </c>
    </row>
    <row r="2412" spans="1:12" ht="15" customHeight="1">
      <c r="A2412" t="s">
        <v>4151</v>
      </c>
      <c r="B2412" t="s">
        <v>259</v>
      </c>
      <c r="C2412" t="s">
        <v>4023</v>
      </c>
      <c r="D2412" t="s">
        <v>4149</v>
      </c>
      <c r="E2412" t="s">
        <v>4152</v>
      </c>
      <c r="F2412" s="1" t="s">
        <v>42</v>
      </c>
      <c r="G2412" t="s">
        <v>21</v>
      </c>
      <c r="H2412">
        <v>40</v>
      </c>
      <c r="I2412">
        <v>240</v>
      </c>
      <c r="J2412">
        <v>10</v>
      </c>
      <c r="K2412" s="1" t="s">
        <v>48</v>
      </c>
      <c r="L2412">
        <v>13.5</v>
      </c>
    </row>
    <row r="2413" spans="1:12" ht="15" customHeight="1">
      <c r="A2413" t="s">
        <v>4153</v>
      </c>
      <c r="B2413" t="s">
        <v>259</v>
      </c>
      <c r="C2413" t="s">
        <v>4023</v>
      </c>
      <c r="D2413" t="s">
        <v>4149</v>
      </c>
      <c r="E2413" t="s">
        <v>4154</v>
      </c>
      <c r="F2413" s="1" t="s">
        <v>83</v>
      </c>
      <c r="G2413" t="s">
        <v>45</v>
      </c>
      <c r="H2413">
        <v>110</v>
      </c>
      <c r="I2413">
        <v>330</v>
      </c>
      <c r="J2413">
        <v>6</v>
      </c>
      <c r="K2413" s="1" t="s">
        <v>18</v>
      </c>
      <c r="L2413">
        <v>13</v>
      </c>
    </row>
    <row r="2414" spans="1:12" ht="15" customHeight="1">
      <c r="A2414" t="s">
        <v>4155</v>
      </c>
      <c r="B2414" t="s">
        <v>259</v>
      </c>
      <c r="C2414" t="s">
        <v>4023</v>
      </c>
      <c r="D2414" t="s">
        <v>4149</v>
      </c>
      <c r="E2414" t="s">
        <v>4156</v>
      </c>
      <c r="F2414" s="1" t="s">
        <v>86</v>
      </c>
      <c r="G2414" t="s">
        <v>21</v>
      </c>
      <c r="H2414">
        <v>115</v>
      </c>
      <c r="I2414">
        <v>690</v>
      </c>
      <c r="J2414">
        <v>6</v>
      </c>
      <c r="K2414" s="1" t="s">
        <v>48</v>
      </c>
      <c r="L2414">
        <v>14.5</v>
      </c>
    </row>
    <row r="2415" spans="1:12" ht="15" customHeight="1">
      <c r="A2415" t="s">
        <v>4157</v>
      </c>
      <c r="B2415" t="s">
        <v>259</v>
      </c>
      <c r="C2415" t="s">
        <v>4023</v>
      </c>
      <c r="D2415" t="s">
        <v>4158</v>
      </c>
      <c r="E2415" t="s">
        <v>4159</v>
      </c>
      <c r="F2415" s="1" t="s">
        <v>723</v>
      </c>
      <c r="G2415" t="s">
        <v>17</v>
      </c>
      <c r="H2415">
        <v>18</v>
      </c>
      <c r="I2415">
        <v>216</v>
      </c>
      <c r="J2415" s="2" t="s">
        <v>22</v>
      </c>
      <c r="K2415" s="1" t="s">
        <v>18</v>
      </c>
      <c r="L2415">
        <v>14</v>
      </c>
    </row>
    <row r="2416" spans="1:12" ht="15" customHeight="1">
      <c r="A2416" t="s">
        <v>4160</v>
      </c>
      <c r="B2416" t="s">
        <v>259</v>
      </c>
      <c r="C2416" t="s">
        <v>4023</v>
      </c>
      <c r="D2416" t="s">
        <v>4158</v>
      </c>
      <c r="E2416" t="s">
        <v>4159</v>
      </c>
      <c r="F2416" s="1" t="s">
        <v>81</v>
      </c>
      <c r="G2416" t="s">
        <v>17</v>
      </c>
      <c r="H2416">
        <v>18.5</v>
      </c>
      <c r="I2416">
        <v>222</v>
      </c>
      <c r="J2416" s="2" t="s">
        <v>22</v>
      </c>
      <c r="K2416" s="1" t="s">
        <v>18</v>
      </c>
      <c r="L2416">
        <v>13.5</v>
      </c>
    </row>
    <row r="2417" spans="1:12" ht="15" customHeight="1">
      <c r="A2417" t="s">
        <v>4161</v>
      </c>
      <c r="B2417" t="s">
        <v>259</v>
      </c>
      <c r="C2417" t="s">
        <v>4023</v>
      </c>
      <c r="D2417" t="s">
        <v>3481</v>
      </c>
      <c r="E2417" t="s">
        <v>4162</v>
      </c>
      <c r="F2417" s="1" t="s">
        <v>88</v>
      </c>
      <c r="G2417" t="s">
        <v>17</v>
      </c>
      <c r="H2417">
        <v>40</v>
      </c>
      <c r="I2417">
        <v>480</v>
      </c>
      <c r="J2417">
        <v>97</v>
      </c>
      <c r="K2417" s="1" t="s">
        <v>18</v>
      </c>
      <c r="L2417">
        <v>14</v>
      </c>
    </row>
    <row r="2418" spans="1:12" ht="15" customHeight="1">
      <c r="A2418" t="s">
        <v>4163</v>
      </c>
      <c r="B2418" t="s">
        <v>259</v>
      </c>
      <c r="C2418" t="s">
        <v>4023</v>
      </c>
      <c r="D2418" t="s">
        <v>4164</v>
      </c>
      <c r="E2418" t="s">
        <v>4165</v>
      </c>
      <c r="F2418" s="1">
        <v>2022</v>
      </c>
      <c r="G2418" t="s">
        <v>21</v>
      </c>
      <c r="H2418">
        <v>12.5</v>
      </c>
      <c r="I2418">
        <v>75</v>
      </c>
      <c r="J2418">
        <v>108</v>
      </c>
      <c r="K2418" s="1" t="s">
        <v>18</v>
      </c>
      <c r="L2418">
        <v>14</v>
      </c>
    </row>
    <row r="2419" spans="1:12" ht="15" customHeight="1">
      <c r="A2419" t="s">
        <v>4166</v>
      </c>
      <c r="B2419" t="s">
        <v>259</v>
      </c>
      <c r="C2419" t="s">
        <v>4023</v>
      </c>
      <c r="D2419" t="s">
        <v>4164</v>
      </c>
      <c r="E2419" t="s">
        <v>4167</v>
      </c>
      <c r="F2419" s="1" t="s">
        <v>31</v>
      </c>
      <c r="G2419" t="s">
        <v>21</v>
      </c>
      <c r="H2419">
        <v>15</v>
      </c>
      <c r="I2419">
        <v>90</v>
      </c>
      <c r="J2419">
        <v>7</v>
      </c>
      <c r="K2419" s="1" t="s">
        <v>48</v>
      </c>
      <c r="L2419">
        <v>13.5</v>
      </c>
    </row>
    <row r="2420" spans="1:12" ht="15" customHeight="1">
      <c r="A2420" t="s">
        <v>4168</v>
      </c>
      <c r="B2420" t="s">
        <v>259</v>
      </c>
      <c r="C2420" t="s">
        <v>4023</v>
      </c>
      <c r="D2420" t="s">
        <v>4164</v>
      </c>
      <c r="E2420" t="s">
        <v>4169</v>
      </c>
      <c r="F2420" s="1" t="s">
        <v>31</v>
      </c>
      <c r="G2420" t="s">
        <v>21</v>
      </c>
      <c r="H2420">
        <v>20</v>
      </c>
      <c r="I2420">
        <v>120</v>
      </c>
      <c r="J2420" s="2" t="s">
        <v>22</v>
      </c>
      <c r="K2420" s="1" t="s">
        <v>18</v>
      </c>
      <c r="L2420">
        <v>14</v>
      </c>
    </row>
    <row r="2421" spans="1:12" ht="15" customHeight="1">
      <c r="A2421" t="s">
        <v>4170</v>
      </c>
      <c r="B2421" t="s">
        <v>259</v>
      </c>
      <c r="C2421" t="s">
        <v>4023</v>
      </c>
      <c r="D2421" t="s">
        <v>4164</v>
      </c>
      <c r="E2421" t="s">
        <v>4171</v>
      </c>
      <c r="F2421" s="1" t="s">
        <v>81</v>
      </c>
      <c r="G2421" t="s">
        <v>21</v>
      </c>
      <c r="H2421">
        <v>30.5</v>
      </c>
      <c r="I2421">
        <v>183</v>
      </c>
      <c r="J2421">
        <v>26</v>
      </c>
      <c r="K2421" s="1" t="s">
        <v>18</v>
      </c>
      <c r="L2421">
        <v>14</v>
      </c>
    </row>
    <row r="2422" spans="1:12" ht="15" customHeight="1">
      <c r="A2422" t="s">
        <v>4172</v>
      </c>
      <c r="B2422" t="s">
        <v>259</v>
      </c>
      <c r="C2422" t="s">
        <v>4023</v>
      </c>
      <c r="D2422" t="s">
        <v>4164</v>
      </c>
      <c r="E2422" t="s">
        <v>4165</v>
      </c>
      <c r="F2422" s="1" t="s">
        <v>31</v>
      </c>
      <c r="G2422" t="s">
        <v>45</v>
      </c>
      <c r="H2422">
        <v>31</v>
      </c>
      <c r="I2422">
        <v>93</v>
      </c>
      <c r="J2422">
        <v>3</v>
      </c>
      <c r="K2422" s="1" t="s">
        <v>18</v>
      </c>
      <c r="L2422">
        <v>14</v>
      </c>
    </row>
    <row r="2423" spans="1:12" ht="15" customHeight="1">
      <c r="A2423" t="s">
        <v>4173</v>
      </c>
      <c r="B2423" t="s">
        <v>259</v>
      </c>
      <c r="C2423" t="s">
        <v>4023</v>
      </c>
      <c r="D2423" t="s">
        <v>4164</v>
      </c>
      <c r="E2423" t="s">
        <v>4174</v>
      </c>
      <c r="F2423" s="1" t="s">
        <v>81</v>
      </c>
      <c r="G2423" t="s">
        <v>21</v>
      </c>
      <c r="H2423">
        <v>40</v>
      </c>
      <c r="I2423">
        <v>240</v>
      </c>
      <c r="J2423">
        <v>76</v>
      </c>
      <c r="K2423" s="1" t="s">
        <v>18</v>
      </c>
      <c r="L2423">
        <v>13.5</v>
      </c>
    </row>
    <row r="2424" spans="1:12" ht="15" customHeight="1">
      <c r="A2424" t="s">
        <v>4175</v>
      </c>
      <c r="B2424" t="s">
        <v>259</v>
      </c>
      <c r="C2424" t="s">
        <v>4023</v>
      </c>
      <c r="D2424" t="s">
        <v>4002</v>
      </c>
      <c r="E2424" t="s">
        <v>4176</v>
      </c>
      <c r="F2424" s="1" t="s">
        <v>31</v>
      </c>
      <c r="G2424" t="s">
        <v>21</v>
      </c>
      <c r="H2424">
        <v>22</v>
      </c>
      <c r="I2424">
        <v>132</v>
      </c>
      <c r="J2424">
        <v>56</v>
      </c>
      <c r="K2424" s="1" t="s">
        <v>48</v>
      </c>
      <c r="L2424">
        <v>12.5</v>
      </c>
    </row>
    <row r="2425" spans="1:12" ht="15" customHeight="1">
      <c r="A2425" t="s">
        <v>4177</v>
      </c>
      <c r="B2425" t="s">
        <v>259</v>
      </c>
      <c r="C2425" t="s">
        <v>4023</v>
      </c>
      <c r="D2425" t="s">
        <v>4002</v>
      </c>
      <c r="E2425" t="s">
        <v>4003</v>
      </c>
      <c r="F2425" s="1" t="s">
        <v>39</v>
      </c>
      <c r="G2425" t="s">
        <v>45</v>
      </c>
      <c r="H2425">
        <v>50</v>
      </c>
      <c r="I2425">
        <v>150</v>
      </c>
      <c r="J2425">
        <v>112</v>
      </c>
      <c r="K2425" s="1" t="s">
        <v>255</v>
      </c>
      <c r="L2425">
        <v>13</v>
      </c>
    </row>
    <row r="2426" spans="1:12" ht="15" customHeight="1">
      <c r="A2426" t="s">
        <v>4178</v>
      </c>
      <c r="B2426" t="s">
        <v>259</v>
      </c>
      <c r="C2426" t="s">
        <v>4179</v>
      </c>
      <c r="D2426" t="s">
        <v>503</v>
      </c>
      <c r="E2426" t="s">
        <v>4180</v>
      </c>
      <c r="F2426" s="1" t="s">
        <v>514</v>
      </c>
      <c r="G2426" t="s">
        <v>17</v>
      </c>
      <c r="H2426">
        <v>10</v>
      </c>
      <c r="I2426">
        <v>120</v>
      </c>
      <c r="J2426">
        <v>8</v>
      </c>
      <c r="K2426" s="1" t="s">
        <v>48</v>
      </c>
      <c r="L2426">
        <v>16</v>
      </c>
    </row>
    <row r="2427" spans="1:12" ht="15" customHeight="1">
      <c r="A2427" t="s">
        <v>4181</v>
      </c>
      <c r="B2427" t="s">
        <v>4182</v>
      </c>
      <c r="C2427" t="s">
        <v>4183</v>
      </c>
      <c r="D2427" t="s">
        <v>4184</v>
      </c>
      <c r="E2427" t="s">
        <v>4185</v>
      </c>
      <c r="F2427" s="1" t="s">
        <v>88</v>
      </c>
      <c r="G2427" t="s">
        <v>21</v>
      </c>
      <c r="H2427">
        <v>35</v>
      </c>
      <c r="I2427">
        <v>210</v>
      </c>
      <c r="J2427">
        <v>34</v>
      </c>
      <c r="K2427" s="1" t="s">
        <v>18</v>
      </c>
      <c r="L2427">
        <v>13</v>
      </c>
    </row>
    <row r="2428" spans="1:12" ht="15" customHeight="1">
      <c r="A2428" t="s">
        <v>4186</v>
      </c>
      <c r="B2428" t="s">
        <v>4182</v>
      </c>
      <c r="C2428" t="s">
        <v>4183</v>
      </c>
      <c r="D2428" t="s">
        <v>4184</v>
      </c>
      <c r="E2428" t="s">
        <v>4187</v>
      </c>
      <c r="F2428" s="1" t="s">
        <v>88</v>
      </c>
      <c r="G2428" t="s">
        <v>21</v>
      </c>
      <c r="H2428">
        <v>45</v>
      </c>
      <c r="I2428">
        <v>270</v>
      </c>
      <c r="J2428">
        <v>9</v>
      </c>
      <c r="K2428" s="1" t="s">
        <v>18</v>
      </c>
      <c r="L2428">
        <v>13</v>
      </c>
    </row>
    <row r="2429" spans="1:12" ht="15" customHeight="1">
      <c r="A2429" t="s">
        <v>4188</v>
      </c>
      <c r="B2429" t="s">
        <v>4182</v>
      </c>
      <c r="C2429" t="s">
        <v>4183</v>
      </c>
      <c r="D2429" t="s">
        <v>4184</v>
      </c>
      <c r="E2429" t="s">
        <v>4189</v>
      </c>
      <c r="F2429" s="1" t="s">
        <v>88</v>
      </c>
      <c r="G2429" t="s">
        <v>21</v>
      </c>
      <c r="H2429">
        <v>60</v>
      </c>
      <c r="I2429">
        <v>360</v>
      </c>
      <c r="J2429">
        <v>6</v>
      </c>
      <c r="K2429" s="1" t="s">
        <v>18</v>
      </c>
      <c r="L2429">
        <v>12.5</v>
      </c>
    </row>
    <row r="2430" spans="1:12" ht="15" customHeight="1">
      <c r="A2430" t="s">
        <v>4190</v>
      </c>
      <c r="B2430" t="s">
        <v>4182</v>
      </c>
      <c r="C2430" t="s">
        <v>4183</v>
      </c>
      <c r="D2430" t="s">
        <v>4184</v>
      </c>
      <c r="E2430" t="s">
        <v>4191</v>
      </c>
      <c r="F2430" s="1" t="s">
        <v>88</v>
      </c>
      <c r="G2430" t="s">
        <v>21</v>
      </c>
      <c r="H2430">
        <v>70</v>
      </c>
      <c r="I2430">
        <v>420</v>
      </c>
      <c r="J2430">
        <v>2</v>
      </c>
      <c r="K2430" s="1" t="s">
        <v>18</v>
      </c>
      <c r="L2430">
        <v>13</v>
      </c>
    </row>
    <row r="2431" spans="1:12" ht="15" customHeight="1">
      <c r="A2431" t="s">
        <v>4192</v>
      </c>
      <c r="B2431" t="s">
        <v>4182</v>
      </c>
      <c r="C2431" t="s">
        <v>4183</v>
      </c>
      <c r="D2431" t="s">
        <v>4184</v>
      </c>
      <c r="E2431" t="s">
        <v>4193</v>
      </c>
      <c r="F2431" s="1" t="s">
        <v>86</v>
      </c>
      <c r="G2431" t="s">
        <v>21</v>
      </c>
      <c r="H2431">
        <v>75</v>
      </c>
      <c r="I2431">
        <v>450</v>
      </c>
      <c r="J2431">
        <v>6</v>
      </c>
      <c r="K2431" s="1" t="s">
        <v>18</v>
      </c>
      <c r="L2431">
        <v>15</v>
      </c>
    </row>
    <row r="2432" spans="1:12" ht="15" customHeight="1">
      <c r="A2432" t="s">
        <v>4194</v>
      </c>
      <c r="B2432" t="s">
        <v>4182</v>
      </c>
      <c r="C2432" t="s">
        <v>4183</v>
      </c>
      <c r="D2432" t="s">
        <v>4184</v>
      </c>
      <c r="E2432" t="s">
        <v>4195</v>
      </c>
      <c r="F2432" s="1" t="s">
        <v>88</v>
      </c>
      <c r="G2432" t="s">
        <v>21</v>
      </c>
      <c r="H2432">
        <v>120</v>
      </c>
      <c r="I2432">
        <v>720</v>
      </c>
      <c r="J2432">
        <v>6</v>
      </c>
      <c r="K2432" s="1" t="s">
        <v>18</v>
      </c>
      <c r="L2432">
        <v>13</v>
      </c>
    </row>
    <row r="2433" spans="1:12" ht="15" customHeight="1">
      <c r="A2433" t="s">
        <v>4196</v>
      </c>
      <c r="B2433" t="s">
        <v>4182</v>
      </c>
      <c r="C2433" t="s">
        <v>4197</v>
      </c>
      <c r="D2433" t="s">
        <v>4198</v>
      </c>
      <c r="E2433" t="s">
        <v>4199</v>
      </c>
      <c r="F2433" s="1" t="s">
        <v>31</v>
      </c>
      <c r="G2433" t="s">
        <v>21</v>
      </c>
      <c r="H2433">
        <v>24</v>
      </c>
      <c r="I2433">
        <v>144</v>
      </c>
      <c r="J2433">
        <v>8</v>
      </c>
      <c r="K2433" s="1" t="s">
        <v>18</v>
      </c>
      <c r="L2433">
        <v>13</v>
      </c>
    </row>
    <row r="2434" spans="1:12" ht="15" customHeight="1">
      <c r="A2434" t="s">
        <v>4200</v>
      </c>
      <c r="B2434" t="s">
        <v>4182</v>
      </c>
      <c r="C2434" t="s">
        <v>4201</v>
      </c>
      <c r="D2434" t="s">
        <v>4202</v>
      </c>
      <c r="E2434" t="s">
        <v>4203</v>
      </c>
      <c r="F2434" s="1" t="s">
        <v>83</v>
      </c>
      <c r="G2434" t="s">
        <v>21</v>
      </c>
      <c r="H2434">
        <v>400</v>
      </c>
      <c r="I2434">
        <v>2400</v>
      </c>
      <c r="J2434">
        <v>6</v>
      </c>
      <c r="K2434" s="1" t="s">
        <v>48</v>
      </c>
      <c r="L2434">
        <v>9.5</v>
      </c>
    </row>
    <row r="2435" spans="1:12" ht="15" customHeight="1">
      <c r="A2435" t="s">
        <v>4204</v>
      </c>
      <c r="B2435" t="s">
        <v>4182</v>
      </c>
      <c r="C2435" t="s">
        <v>4201</v>
      </c>
      <c r="D2435" t="s">
        <v>4205</v>
      </c>
      <c r="E2435" t="s">
        <v>4206</v>
      </c>
      <c r="F2435" s="1" t="s">
        <v>86</v>
      </c>
      <c r="G2435" t="s">
        <v>59</v>
      </c>
      <c r="H2435">
        <v>108</v>
      </c>
      <c r="I2435">
        <v>324</v>
      </c>
      <c r="J2435">
        <v>23</v>
      </c>
      <c r="K2435" s="1" t="s">
        <v>48</v>
      </c>
      <c r="L2435">
        <v>8</v>
      </c>
    </row>
    <row r="2436" spans="1:12" ht="15" customHeight="1">
      <c r="A2436" t="s">
        <v>4207</v>
      </c>
      <c r="B2436" t="s">
        <v>4182</v>
      </c>
      <c r="C2436" t="s">
        <v>4201</v>
      </c>
      <c r="D2436" t="s">
        <v>4205</v>
      </c>
      <c r="E2436" t="s">
        <v>4208</v>
      </c>
      <c r="F2436" s="1" t="s">
        <v>81</v>
      </c>
      <c r="G2436" t="s">
        <v>17</v>
      </c>
      <c r="H2436">
        <v>350</v>
      </c>
      <c r="I2436">
        <v>4200</v>
      </c>
      <c r="J2436">
        <v>5</v>
      </c>
      <c r="K2436" s="1" t="s">
        <v>48</v>
      </c>
      <c r="L2436">
        <v>8.5</v>
      </c>
    </row>
    <row r="2437" spans="1:12" ht="15" customHeight="1">
      <c r="A2437" t="s">
        <v>4209</v>
      </c>
      <c r="B2437" t="s">
        <v>4182</v>
      </c>
      <c r="C2437" t="s">
        <v>4201</v>
      </c>
      <c r="D2437" t="s">
        <v>4210</v>
      </c>
      <c r="E2437" t="s">
        <v>4211</v>
      </c>
      <c r="F2437" s="1" t="s">
        <v>88</v>
      </c>
      <c r="G2437" t="s">
        <v>21</v>
      </c>
      <c r="H2437">
        <v>28</v>
      </c>
      <c r="I2437">
        <v>168</v>
      </c>
      <c r="J2437">
        <v>1</v>
      </c>
      <c r="K2437" s="1" t="s">
        <v>48</v>
      </c>
      <c r="L2437">
        <v>13</v>
      </c>
    </row>
    <row r="2438" spans="1:12" ht="15" customHeight="1">
      <c r="A2438" t="s">
        <v>4212</v>
      </c>
      <c r="B2438" t="s">
        <v>4182</v>
      </c>
      <c r="C2438" t="s">
        <v>4201</v>
      </c>
      <c r="D2438" t="s">
        <v>4210</v>
      </c>
      <c r="E2438" t="s">
        <v>4213</v>
      </c>
      <c r="F2438" s="1">
        <v>2020</v>
      </c>
      <c r="G2438" t="s">
        <v>21</v>
      </c>
      <c r="H2438">
        <v>30</v>
      </c>
      <c r="I2438">
        <v>180</v>
      </c>
      <c r="J2438">
        <v>11</v>
      </c>
      <c r="K2438" s="1" t="s">
        <v>48</v>
      </c>
      <c r="L2438">
        <v>12.5</v>
      </c>
    </row>
    <row r="2439" spans="1:12" ht="15" customHeight="1">
      <c r="A2439" t="s">
        <v>4214</v>
      </c>
      <c r="B2439" t="s">
        <v>4182</v>
      </c>
      <c r="C2439" t="s">
        <v>4201</v>
      </c>
      <c r="D2439" t="s">
        <v>4210</v>
      </c>
      <c r="E2439" t="s">
        <v>4215</v>
      </c>
      <c r="F2439" s="1" t="s">
        <v>88</v>
      </c>
      <c r="G2439" t="s">
        <v>21</v>
      </c>
      <c r="H2439">
        <v>35</v>
      </c>
      <c r="I2439">
        <v>210</v>
      </c>
      <c r="J2439">
        <v>4</v>
      </c>
      <c r="K2439" s="1" t="s">
        <v>48</v>
      </c>
      <c r="L2439">
        <v>13</v>
      </c>
    </row>
    <row r="2440" spans="1:12" ht="15" customHeight="1">
      <c r="A2440" t="s">
        <v>4216</v>
      </c>
      <c r="B2440" t="s">
        <v>4182</v>
      </c>
      <c r="C2440" t="s">
        <v>4201</v>
      </c>
      <c r="D2440" t="s">
        <v>4210</v>
      </c>
      <c r="E2440" t="s">
        <v>4217</v>
      </c>
      <c r="F2440" s="1" t="s">
        <v>83</v>
      </c>
      <c r="G2440" t="s">
        <v>21</v>
      </c>
      <c r="H2440">
        <v>35</v>
      </c>
      <c r="I2440">
        <v>210</v>
      </c>
      <c r="J2440">
        <v>77</v>
      </c>
      <c r="K2440" s="1" t="s">
        <v>48</v>
      </c>
      <c r="L2440">
        <v>13</v>
      </c>
    </row>
    <row r="2441" spans="1:12" ht="15" customHeight="1">
      <c r="A2441" t="s">
        <v>4218</v>
      </c>
      <c r="B2441" t="s">
        <v>4182</v>
      </c>
      <c r="C2441" t="s">
        <v>4201</v>
      </c>
      <c r="D2441" t="s">
        <v>4210</v>
      </c>
      <c r="E2441" t="s">
        <v>4219</v>
      </c>
      <c r="F2441" s="1" t="s">
        <v>31</v>
      </c>
      <c r="G2441" t="s">
        <v>21</v>
      </c>
      <c r="H2441">
        <v>41</v>
      </c>
      <c r="I2441">
        <v>246</v>
      </c>
      <c r="J2441">
        <v>71</v>
      </c>
      <c r="K2441" s="1" t="s">
        <v>48</v>
      </c>
      <c r="L2441">
        <v>12.5</v>
      </c>
    </row>
    <row r="2442" spans="1:12" ht="15" customHeight="1">
      <c r="A2442" t="s">
        <v>4220</v>
      </c>
      <c r="B2442" t="s">
        <v>4182</v>
      </c>
      <c r="C2442" t="s">
        <v>4201</v>
      </c>
      <c r="D2442" t="s">
        <v>4210</v>
      </c>
      <c r="E2442" t="s">
        <v>4221</v>
      </c>
      <c r="F2442" s="1" t="s">
        <v>83</v>
      </c>
      <c r="G2442" t="s">
        <v>381</v>
      </c>
      <c r="H2442">
        <v>45</v>
      </c>
      <c r="I2442">
        <v>540</v>
      </c>
      <c r="J2442" s="2" t="s">
        <v>22</v>
      </c>
      <c r="K2442" s="1" t="s">
        <v>48</v>
      </c>
      <c r="L2442">
        <v>7</v>
      </c>
    </row>
    <row r="2443" spans="1:12" ht="15" customHeight="1">
      <c r="A2443" t="s">
        <v>4222</v>
      </c>
      <c r="B2443" t="s">
        <v>4182</v>
      </c>
      <c r="C2443" t="s">
        <v>4201</v>
      </c>
      <c r="D2443" t="s">
        <v>4210</v>
      </c>
      <c r="E2443" t="s">
        <v>4223</v>
      </c>
      <c r="F2443" s="1" t="s">
        <v>88</v>
      </c>
      <c r="G2443" t="s">
        <v>21</v>
      </c>
      <c r="H2443">
        <v>45.24</v>
      </c>
      <c r="I2443">
        <v>271.44</v>
      </c>
      <c r="J2443">
        <v>37</v>
      </c>
      <c r="K2443" s="1" t="s">
        <v>48</v>
      </c>
      <c r="L2443">
        <v>13</v>
      </c>
    </row>
    <row r="2444" spans="1:12" ht="15" customHeight="1">
      <c r="A2444" t="s">
        <v>4224</v>
      </c>
      <c r="B2444" t="s">
        <v>4182</v>
      </c>
      <c r="C2444" t="s">
        <v>4201</v>
      </c>
      <c r="D2444" t="s">
        <v>4210</v>
      </c>
      <c r="E2444" t="s">
        <v>4225</v>
      </c>
      <c r="F2444" s="1" t="s">
        <v>88</v>
      </c>
      <c r="G2444" t="s">
        <v>21</v>
      </c>
      <c r="H2444">
        <v>49.5</v>
      </c>
      <c r="I2444">
        <v>297</v>
      </c>
      <c r="J2444" s="2" t="s">
        <v>22</v>
      </c>
      <c r="K2444" s="1" t="s">
        <v>48</v>
      </c>
      <c r="L2444">
        <v>12.5</v>
      </c>
    </row>
    <row r="2445" spans="1:12" ht="15" customHeight="1">
      <c r="A2445" t="s">
        <v>4226</v>
      </c>
      <c r="B2445" t="s">
        <v>4182</v>
      </c>
      <c r="C2445" t="s">
        <v>4201</v>
      </c>
      <c r="D2445" t="s">
        <v>4210</v>
      </c>
      <c r="E2445" t="s">
        <v>4227</v>
      </c>
      <c r="F2445" s="1" t="s">
        <v>88</v>
      </c>
      <c r="G2445" t="s">
        <v>21</v>
      </c>
      <c r="H2445">
        <v>55.5</v>
      </c>
      <c r="I2445">
        <v>333</v>
      </c>
      <c r="J2445">
        <v>80</v>
      </c>
      <c r="K2445" s="1" t="s">
        <v>48</v>
      </c>
      <c r="L2445">
        <v>13</v>
      </c>
    </row>
    <row r="2446" spans="1:12" ht="15" customHeight="1">
      <c r="A2446" t="s">
        <v>4228</v>
      </c>
      <c r="B2446" t="s">
        <v>4182</v>
      </c>
      <c r="C2446" t="s">
        <v>4201</v>
      </c>
      <c r="D2446" t="s">
        <v>4210</v>
      </c>
      <c r="E2446" t="s">
        <v>4229</v>
      </c>
      <c r="F2446" s="1" t="s">
        <v>88</v>
      </c>
      <c r="G2446" t="s">
        <v>21</v>
      </c>
      <c r="H2446">
        <v>55.5</v>
      </c>
      <c r="I2446">
        <v>333</v>
      </c>
      <c r="J2446">
        <v>114</v>
      </c>
      <c r="K2446" s="1" t="s">
        <v>48</v>
      </c>
      <c r="L2446">
        <v>13</v>
      </c>
    </row>
    <row r="2447" spans="1:12" ht="15" customHeight="1">
      <c r="A2447" t="s">
        <v>4230</v>
      </c>
      <c r="B2447" t="s">
        <v>4182</v>
      </c>
      <c r="C2447" t="s">
        <v>4201</v>
      </c>
      <c r="D2447" t="s">
        <v>4210</v>
      </c>
      <c r="E2447" t="s">
        <v>4231</v>
      </c>
      <c r="F2447" s="1" t="s">
        <v>86</v>
      </c>
      <c r="G2447" t="s">
        <v>21</v>
      </c>
      <c r="H2447">
        <v>57</v>
      </c>
      <c r="I2447">
        <v>342</v>
      </c>
      <c r="J2447" s="2" t="s">
        <v>22</v>
      </c>
      <c r="K2447" s="1" t="s">
        <v>48</v>
      </c>
      <c r="L2447">
        <v>12.5</v>
      </c>
    </row>
    <row r="2448" spans="1:12" ht="15" customHeight="1">
      <c r="A2448" t="s">
        <v>4232</v>
      </c>
      <c r="B2448" t="s">
        <v>4182</v>
      </c>
      <c r="C2448" t="s">
        <v>4201</v>
      </c>
      <c r="D2448" t="s">
        <v>4210</v>
      </c>
      <c r="E2448" t="s">
        <v>4211</v>
      </c>
      <c r="F2448" s="1" t="s">
        <v>88</v>
      </c>
      <c r="G2448" t="s">
        <v>45</v>
      </c>
      <c r="H2448">
        <v>62</v>
      </c>
      <c r="I2448">
        <v>186</v>
      </c>
      <c r="J2448">
        <v>2</v>
      </c>
      <c r="K2448" s="1" t="s">
        <v>48</v>
      </c>
      <c r="L2448">
        <v>13</v>
      </c>
    </row>
    <row r="2449" spans="1:12" ht="15" customHeight="1">
      <c r="A2449" t="s">
        <v>4233</v>
      </c>
      <c r="B2449" t="s">
        <v>4182</v>
      </c>
      <c r="C2449" t="s">
        <v>4201</v>
      </c>
      <c r="D2449" t="s">
        <v>4210</v>
      </c>
      <c r="E2449" t="s">
        <v>4234</v>
      </c>
      <c r="F2449" s="1" t="s">
        <v>4235</v>
      </c>
      <c r="G2449" t="s">
        <v>17</v>
      </c>
      <c r="H2449">
        <v>70</v>
      </c>
      <c r="I2449">
        <v>840</v>
      </c>
      <c r="J2449">
        <v>20</v>
      </c>
      <c r="K2449" s="1" t="s">
        <v>48</v>
      </c>
      <c r="L2449">
        <v>8.5</v>
      </c>
    </row>
    <row r="2450" spans="1:12" ht="14.45">
      <c r="A2450" t="s">
        <v>4236</v>
      </c>
      <c r="B2450" t="s">
        <v>4182</v>
      </c>
      <c r="C2450" t="s">
        <v>4201</v>
      </c>
      <c r="D2450" t="s">
        <v>4210</v>
      </c>
      <c r="E2450" t="s">
        <v>4217</v>
      </c>
      <c r="F2450" s="1" t="s">
        <v>83</v>
      </c>
      <c r="G2450" t="s">
        <v>45</v>
      </c>
      <c r="H2450">
        <v>79</v>
      </c>
      <c r="I2450">
        <v>237</v>
      </c>
      <c r="J2450">
        <v>14</v>
      </c>
      <c r="K2450" s="1" t="s">
        <v>48</v>
      </c>
      <c r="L2450">
        <v>13</v>
      </c>
    </row>
    <row r="2451" spans="1:12" ht="15" customHeight="1">
      <c r="A2451" t="s">
        <v>4237</v>
      </c>
      <c r="B2451" t="s">
        <v>4182</v>
      </c>
      <c r="C2451" t="s">
        <v>4201</v>
      </c>
      <c r="D2451" t="s">
        <v>4210</v>
      </c>
      <c r="E2451" t="s">
        <v>4238</v>
      </c>
      <c r="F2451" s="1">
        <v>2017</v>
      </c>
      <c r="G2451" t="s">
        <v>45</v>
      </c>
      <c r="H2451">
        <v>79</v>
      </c>
      <c r="I2451">
        <v>237</v>
      </c>
      <c r="J2451">
        <v>6</v>
      </c>
      <c r="K2451" s="1" t="s">
        <v>48</v>
      </c>
      <c r="L2451">
        <v>12.5</v>
      </c>
    </row>
    <row r="2452" spans="1:12" ht="15" customHeight="1">
      <c r="A2452" t="s">
        <v>4239</v>
      </c>
      <c r="B2452" t="s">
        <v>4182</v>
      </c>
      <c r="C2452" t="s">
        <v>4201</v>
      </c>
      <c r="D2452" t="s">
        <v>4210</v>
      </c>
      <c r="E2452" t="s">
        <v>4221</v>
      </c>
      <c r="F2452" s="1" t="s">
        <v>4235</v>
      </c>
      <c r="G2452" t="s">
        <v>17</v>
      </c>
      <c r="H2452">
        <v>80</v>
      </c>
      <c r="I2452">
        <v>960</v>
      </c>
      <c r="J2452">
        <v>45</v>
      </c>
      <c r="K2452" s="1" t="s">
        <v>48</v>
      </c>
      <c r="L2452">
        <v>7.5</v>
      </c>
    </row>
    <row r="2453" spans="1:12" ht="15" customHeight="1">
      <c r="A2453" t="s">
        <v>4240</v>
      </c>
      <c r="B2453" t="s">
        <v>4182</v>
      </c>
      <c r="C2453" t="s">
        <v>4201</v>
      </c>
      <c r="D2453" t="s">
        <v>4210</v>
      </c>
      <c r="E2453" t="s">
        <v>4225</v>
      </c>
      <c r="F2453" s="1" t="s">
        <v>83</v>
      </c>
      <c r="G2453" t="s">
        <v>45</v>
      </c>
      <c r="H2453">
        <v>90</v>
      </c>
      <c r="I2453">
        <v>270</v>
      </c>
      <c r="J2453">
        <v>16</v>
      </c>
      <c r="K2453" s="1" t="s">
        <v>48</v>
      </c>
      <c r="L2453">
        <v>13</v>
      </c>
    </row>
    <row r="2454" spans="1:12" ht="15" customHeight="1">
      <c r="A2454" t="s">
        <v>4241</v>
      </c>
      <c r="B2454" t="s">
        <v>4182</v>
      </c>
      <c r="C2454" t="s">
        <v>4201</v>
      </c>
      <c r="D2454" t="s">
        <v>4210</v>
      </c>
      <c r="E2454" t="s">
        <v>4225</v>
      </c>
      <c r="F2454" s="1" t="s">
        <v>86</v>
      </c>
      <c r="G2454" t="s">
        <v>45</v>
      </c>
      <c r="H2454">
        <v>90</v>
      </c>
      <c r="I2454">
        <v>270</v>
      </c>
      <c r="J2454">
        <v>26</v>
      </c>
      <c r="K2454" s="1" t="s">
        <v>48</v>
      </c>
      <c r="L2454">
        <v>12.5</v>
      </c>
    </row>
    <row r="2455" spans="1:12" ht="15" customHeight="1">
      <c r="A2455" t="s">
        <v>4242</v>
      </c>
      <c r="B2455" t="s">
        <v>4182</v>
      </c>
      <c r="C2455" t="s">
        <v>4201</v>
      </c>
      <c r="D2455" t="s">
        <v>4210</v>
      </c>
      <c r="E2455" t="s">
        <v>4243</v>
      </c>
      <c r="F2455" s="1" t="s">
        <v>83</v>
      </c>
      <c r="G2455" t="s">
        <v>381</v>
      </c>
      <c r="H2455">
        <v>95</v>
      </c>
      <c r="I2455">
        <v>1140</v>
      </c>
      <c r="J2455">
        <v>76</v>
      </c>
      <c r="K2455" s="1" t="s">
        <v>48</v>
      </c>
      <c r="L2455">
        <v>7</v>
      </c>
    </row>
    <row r="2456" spans="1:12" ht="15" customHeight="1">
      <c r="A2456" t="s">
        <v>4244</v>
      </c>
      <c r="B2456" t="s">
        <v>4182</v>
      </c>
      <c r="C2456" t="s">
        <v>4201</v>
      </c>
      <c r="D2456" t="s">
        <v>4210</v>
      </c>
      <c r="E2456" t="s">
        <v>4243</v>
      </c>
      <c r="F2456" s="1" t="s">
        <v>79</v>
      </c>
      <c r="G2456" t="s">
        <v>381</v>
      </c>
      <c r="H2456">
        <v>95</v>
      </c>
      <c r="I2456">
        <v>1140</v>
      </c>
      <c r="J2456">
        <v>6</v>
      </c>
      <c r="K2456" s="1" t="s">
        <v>48</v>
      </c>
      <c r="L2456">
        <v>7</v>
      </c>
    </row>
    <row r="2457" spans="1:12" ht="15" customHeight="1">
      <c r="A2457" t="s">
        <v>4245</v>
      </c>
      <c r="B2457" t="s">
        <v>4182</v>
      </c>
      <c r="C2457" t="s">
        <v>4201</v>
      </c>
      <c r="D2457" t="s">
        <v>4210</v>
      </c>
      <c r="E2457" t="s">
        <v>4223</v>
      </c>
      <c r="F2457" s="1" t="s">
        <v>88</v>
      </c>
      <c r="G2457" t="s">
        <v>45</v>
      </c>
      <c r="H2457">
        <v>95</v>
      </c>
      <c r="I2457">
        <v>285</v>
      </c>
      <c r="J2457">
        <v>22</v>
      </c>
      <c r="K2457" s="1" t="s">
        <v>48</v>
      </c>
      <c r="L2457">
        <v>13</v>
      </c>
    </row>
    <row r="2458" spans="1:12" ht="15" customHeight="1">
      <c r="A2458" t="s">
        <v>4246</v>
      </c>
      <c r="B2458" t="s">
        <v>4182</v>
      </c>
      <c r="C2458" t="s">
        <v>4201</v>
      </c>
      <c r="D2458" t="s">
        <v>4210</v>
      </c>
      <c r="E2458" t="s">
        <v>4247</v>
      </c>
      <c r="F2458" s="1" t="s">
        <v>736</v>
      </c>
      <c r="G2458" t="s">
        <v>4248</v>
      </c>
      <c r="H2458">
        <v>110</v>
      </c>
      <c r="I2458">
        <v>660</v>
      </c>
      <c r="J2458">
        <v>3</v>
      </c>
      <c r="K2458" s="1" t="s">
        <v>48</v>
      </c>
      <c r="L2458">
        <v>7.5</v>
      </c>
    </row>
    <row r="2459" spans="1:12" ht="15" customHeight="1">
      <c r="A2459" t="s">
        <v>4249</v>
      </c>
      <c r="B2459" t="s">
        <v>4182</v>
      </c>
      <c r="C2459" t="s">
        <v>4201</v>
      </c>
      <c r="D2459" t="s">
        <v>4210</v>
      </c>
      <c r="E2459" t="s">
        <v>4250</v>
      </c>
      <c r="F2459" s="1" t="s">
        <v>736</v>
      </c>
      <c r="G2459" t="s">
        <v>381</v>
      </c>
      <c r="H2459">
        <v>115</v>
      </c>
      <c r="I2459">
        <v>1380</v>
      </c>
      <c r="J2459">
        <v>9</v>
      </c>
      <c r="K2459" s="1" t="s">
        <v>48</v>
      </c>
      <c r="L2459">
        <v>7.5</v>
      </c>
    </row>
    <row r="2460" spans="1:12" ht="15" customHeight="1">
      <c r="A2460" t="s">
        <v>4251</v>
      </c>
      <c r="B2460" t="s">
        <v>4182</v>
      </c>
      <c r="C2460" t="s">
        <v>4201</v>
      </c>
      <c r="D2460" t="s">
        <v>4210</v>
      </c>
      <c r="E2460" t="s">
        <v>4231</v>
      </c>
      <c r="F2460" s="1" t="s">
        <v>86</v>
      </c>
      <c r="G2460" t="s">
        <v>45</v>
      </c>
      <c r="H2460">
        <v>120</v>
      </c>
      <c r="I2460">
        <v>360</v>
      </c>
      <c r="J2460">
        <v>22</v>
      </c>
      <c r="K2460" s="1" t="s">
        <v>48</v>
      </c>
      <c r="L2460">
        <v>12.5</v>
      </c>
    </row>
    <row r="2461" spans="1:12" ht="15" customHeight="1">
      <c r="A2461" t="s">
        <v>4252</v>
      </c>
      <c r="B2461" t="s">
        <v>4182</v>
      </c>
      <c r="C2461" t="s">
        <v>4201</v>
      </c>
      <c r="D2461" t="s">
        <v>4210</v>
      </c>
      <c r="E2461" t="s">
        <v>4253</v>
      </c>
      <c r="F2461" s="1" t="s">
        <v>83</v>
      </c>
      <c r="G2461" t="s">
        <v>381</v>
      </c>
      <c r="H2461">
        <v>270</v>
      </c>
      <c r="I2461">
        <v>3240</v>
      </c>
      <c r="J2461">
        <v>15</v>
      </c>
      <c r="K2461" s="1" t="s">
        <v>48</v>
      </c>
      <c r="L2461">
        <v>5.5</v>
      </c>
    </row>
    <row r="2462" spans="1:12" ht="15" customHeight="1">
      <c r="A2462" t="s">
        <v>4254</v>
      </c>
      <c r="B2462" t="s">
        <v>4182</v>
      </c>
      <c r="C2462" t="s">
        <v>4201</v>
      </c>
      <c r="D2462" t="s">
        <v>4255</v>
      </c>
      <c r="E2462" t="s">
        <v>4256</v>
      </c>
      <c r="F2462" s="1" t="s">
        <v>88</v>
      </c>
      <c r="G2462" t="s">
        <v>21</v>
      </c>
      <c r="H2462">
        <v>15</v>
      </c>
      <c r="I2462">
        <v>90</v>
      </c>
      <c r="J2462">
        <v>98</v>
      </c>
      <c r="K2462" s="1" t="s">
        <v>48</v>
      </c>
      <c r="L2462">
        <v>12</v>
      </c>
    </row>
    <row r="2463" spans="1:12" ht="15" customHeight="1">
      <c r="A2463" t="s">
        <v>4257</v>
      </c>
      <c r="B2463" t="s">
        <v>4182</v>
      </c>
      <c r="C2463" t="s">
        <v>4201</v>
      </c>
      <c r="D2463" t="s">
        <v>4255</v>
      </c>
      <c r="E2463" t="s">
        <v>4258</v>
      </c>
      <c r="F2463" s="1" t="s">
        <v>83</v>
      </c>
      <c r="G2463" t="s">
        <v>21</v>
      </c>
      <c r="H2463">
        <v>15.5</v>
      </c>
      <c r="I2463">
        <v>93</v>
      </c>
      <c r="J2463">
        <v>12</v>
      </c>
      <c r="K2463" s="1" t="s">
        <v>48</v>
      </c>
      <c r="L2463">
        <v>11.5</v>
      </c>
    </row>
    <row r="2464" spans="1:12" ht="15" customHeight="1">
      <c r="A2464" t="s">
        <v>4259</v>
      </c>
      <c r="B2464" t="s">
        <v>4182</v>
      </c>
      <c r="C2464" t="s">
        <v>4201</v>
      </c>
      <c r="D2464" t="s">
        <v>4255</v>
      </c>
      <c r="E2464" t="s">
        <v>4260</v>
      </c>
      <c r="F2464" s="1" t="s">
        <v>83</v>
      </c>
      <c r="G2464" t="s">
        <v>21</v>
      </c>
      <c r="H2464">
        <v>16.5</v>
      </c>
      <c r="I2464">
        <v>99</v>
      </c>
      <c r="J2464" s="2" t="s">
        <v>22</v>
      </c>
      <c r="K2464" s="1" t="s">
        <v>48</v>
      </c>
      <c r="L2464">
        <v>12</v>
      </c>
    </row>
    <row r="2465" spans="1:12" ht="15" customHeight="1">
      <c r="A2465" t="s">
        <v>4261</v>
      </c>
      <c r="B2465" t="s">
        <v>4182</v>
      </c>
      <c r="C2465" t="s">
        <v>4201</v>
      </c>
      <c r="D2465" t="s">
        <v>4255</v>
      </c>
      <c r="E2465" t="s">
        <v>4260</v>
      </c>
      <c r="F2465" s="1" t="s">
        <v>88</v>
      </c>
      <c r="G2465" t="s">
        <v>21</v>
      </c>
      <c r="H2465">
        <v>16.5</v>
      </c>
      <c r="I2465">
        <v>99</v>
      </c>
      <c r="J2465">
        <v>113</v>
      </c>
      <c r="K2465" s="1" t="s">
        <v>48</v>
      </c>
      <c r="L2465">
        <v>12.5</v>
      </c>
    </row>
    <row r="2466" spans="1:12" ht="15" customHeight="1">
      <c r="A2466" t="s">
        <v>4262</v>
      </c>
      <c r="B2466" t="s">
        <v>4182</v>
      </c>
      <c r="C2466" t="s">
        <v>4201</v>
      </c>
      <c r="D2466" t="s">
        <v>4255</v>
      </c>
      <c r="E2466" t="s">
        <v>4263</v>
      </c>
      <c r="F2466" s="1" t="s">
        <v>83</v>
      </c>
      <c r="G2466" t="s">
        <v>21</v>
      </c>
      <c r="H2466">
        <v>19</v>
      </c>
      <c r="I2466">
        <v>114</v>
      </c>
      <c r="J2466">
        <v>51</v>
      </c>
      <c r="K2466" s="1" t="s">
        <v>48</v>
      </c>
      <c r="L2466">
        <v>8</v>
      </c>
    </row>
    <row r="2467" spans="1:12" ht="15" customHeight="1">
      <c r="A2467" t="s">
        <v>4264</v>
      </c>
      <c r="B2467" t="s">
        <v>4182</v>
      </c>
      <c r="C2467" t="s">
        <v>4201</v>
      </c>
      <c r="D2467" t="s">
        <v>4255</v>
      </c>
      <c r="E2467" t="s">
        <v>4265</v>
      </c>
      <c r="F2467" s="1" t="s">
        <v>88</v>
      </c>
      <c r="G2467" t="s">
        <v>21</v>
      </c>
      <c r="H2467">
        <v>19</v>
      </c>
      <c r="I2467">
        <v>114</v>
      </c>
      <c r="J2467">
        <v>113</v>
      </c>
      <c r="K2467" s="1" t="s">
        <v>48</v>
      </c>
      <c r="L2467">
        <v>8.5</v>
      </c>
    </row>
    <row r="2468" spans="1:12" ht="15" customHeight="1">
      <c r="A2468" t="s">
        <v>4266</v>
      </c>
      <c r="B2468" t="s">
        <v>4182</v>
      </c>
      <c r="C2468" t="s">
        <v>4201</v>
      </c>
      <c r="D2468" t="s">
        <v>4255</v>
      </c>
      <c r="E2468" t="s">
        <v>4265</v>
      </c>
      <c r="F2468" s="1" t="s">
        <v>83</v>
      </c>
      <c r="G2468" t="s">
        <v>21</v>
      </c>
      <c r="H2468">
        <v>20</v>
      </c>
      <c r="I2468">
        <v>120</v>
      </c>
      <c r="J2468">
        <v>31</v>
      </c>
      <c r="K2468" s="1" t="s">
        <v>48</v>
      </c>
      <c r="L2468">
        <v>8</v>
      </c>
    </row>
    <row r="2469" spans="1:12" ht="15" customHeight="1">
      <c r="A2469" t="s">
        <v>4267</v>
      </c>
      <c r="B2469" t="s">
        <v>4182</v>
      </c>
      <c r="C2469" t="s">
        <v>4201</v>
      </c>
      <c r="D2469" t="s">
        <v>4255</v>
      </c>
      <c r="E2469" t="s">
        <v>4263</v>
      </c>
      <c r="F2469" s="1" t="s">
        <v>88</v>
      </c>
      <c r="G2469" t="s">
        <v>21</v>
      </c>
      <c r="H2469">
        <v>24.5</v>
      </c>
      <c r="I2469">
        <v>147</v>
      </c>
      <c r="J2469">
        <v>87</v>
      </c>
      <c r="K2469" s="1" t="s">
        <v>48</v>
      </c>
      <c r="L2469">
        <v>8</v>
      </c>
    </row>
    <row r="2470" spans="1:12" ht="15" customHeight="1">
      <c r="A2470" t="s">
        <v>4268</v>
      </c>
      <c r="B2470" t="s">
        <v>4182</v>
      </c>
      <c r="C2470" t="s">
        <v>4201</v>
      </c>
      <c r="D2470" t="s">
        <v>4255</v>
      </c>
      <c r="E2470" t="s">
        <v>4269</v>
      </c>
      <c r="F2470" s="1" t="s">
        <v>83</v>
      </c>
      <c r="G2470" t="s">
        <v>21</v>
      </c>
      <c r="H2470">
        <v>25</v>
      </c>
      <c r="I2470">
        <v>150</v>
      </c>
      <c r="J2470" s="2" t="s">
        <v>22</v>
      </c>
      <c r="K2470" s="1" t="s">
        <v>48</v>
      </c>
      <c r="L2470">
        <v>13</v>
      </c>
    </row>
    <row r="2471" spans="1:12" ht="15" customHeight="1">
      <c r="A2471" t="s">
        <v>4270</v>
      </c>
      <c r="B2471" t="s">
        <v>4182</v>
      </c>
      <c r="C2471" t="s">
        <v>4201</v>
      </c>
      <c r="D2471" t="s">
        <v>4255</v>
      </c>
      <c r="E2471" t="s">
        <v>4271</v>
      </c>
      <c r="F2471" s="1" t="s">
        <v>88</v>
      </c>
      <c r="G2471" t="s">
        <v>21</v>
      </c>
      <c r="H2471">
        <v>28</v>
      </c>
      <c r="I2471">
        <v>168</v>
      </c>
      <c r="J2471" s="2" t="s">
        <v>22</v>
      </c>
      <c r="K2471" s="1" t="s">
        <v>48</v>
      </c>
      <c r="L2471">
        <v>12</v>
      </c>
    </row>
    <row r="2472" spans="1:12" ht="15" customHeight="1">
      <c r="A2472" t="s">
        <v>4272</v>
      </c>
      <c r="B2472" t="s">
        <v>4182</v>
      </c>
      <c r="C2472" t="s">
        <v>4201</v>
      </c>
      <c r="D2472" t="s">
        <v>4255</v>
      </c>
      <c r="E2472" t="s">
        <v>4273</v>
      </c>
      <c r="F2472" s="1" t="s">
        <v>79</v>
      </c>
      <c r="G2472" t="s">
        <v>21</v>
      </c>
      <c r="H2472">
        <v>28</v>
      </c>
      <c r="I2472">
        <v>168</v>
      </c>
      <c r="J2472">
        <v>84</v>
      </c>
      <c r="K2472" s="1" t="s">
        <v>48</v>
      </c>
      <c r="L2472">
        <v>7.5</v>
      </c>
    </row>
    <row r="2473" spans="1:12" ht="15" customHeight="1">
      <c r="A2473" t="s">
        <v>4274</v>
      </c>
      <c r="B2473" t="s">
        <v>4182</v>
      </c>
      <c r="C2473" t="s">
        <v>4201</v>
      </c>
      <c r="D2473" t="s">
        <v>4255</v>
      </c>
      <c r="E2473" t="s">
        <v>4275</v>
      </c>
      <c r="F2473" s="1" t="s">
        <v>83</v>
      </c>
      <c r="G2473" t="s">
        <v>21</v>
      </c>
      <c r="H2473">
        <v>28</v>
      </c>
      <c r="I2473">
        <v>168</v>
      </c>
      <c r="J2473">
        <v>108</v>
      </c>
      <c r="K2473" s="1" t="s">
        <v>48</v>
      </c>
      <c r="L2473">
        <v>8</v>
      </c>
    </row>
    <row r="2474" spans="1:12" ht="15" customHeight="1">
      <c r="A2474" t="s">
        <v>4276</v>
      </c>
      <c r="B2474" t="s">
        <v>4182</v>
      </c>
      <c r="C2474" t="s">
        <v>4201</v>
      </c>
      <c r="D2474" t="s">
        <v>4255</v>
      </c>
      <c r="E2474" t="s">
        <v>4273</v>
      </c>
      <c r="F2474" s="1" t="s">
        <v>83</v>
      </c>
      <c r="G2474" t="s">
        <v>21</v>
      </c>
      <c r="H2474">
        <v>30</v>
      </c>
      <c r="I2474">
        <v>180</v>
      </c>
      <c r="J2474" s="2" t="s">
        <v>22</v>
      </c>
      <c r="K2474" s="1" t="s">
        <v>48</v>
      </c>
      <c r="L2474">
        <v>8</v>
      </c>
    </row>
    <row r="2475" spans="1:12" ht="15" customHeight="1">
      <c r="A2475" t="s">
        <v>4277</v>
      </c>
      <c r="B2475" t="s">
        <v>4182</v>
      </c>
      <c r="C2475" t="s">
        <v>4201</v>
      </c>
      <c r="D2475" t="s">
        <v>4255</v>
      </c>
      <c r="E2475" t="s">
        <v>4275</v>
      </c>
      <c r="F2475" s="1" t="s">
        <v>86</v>
      </c>
      <c r="G2475" t="s">
        <v>21</v>
      </c>
      <c r="H2475">
        <v>31</v>
      </c>
      <c r="I2475">
        <v>186</v>
      </c>
      <c r="J2475">
        <v>56</v>
      </c>
      <c r="K2475" s="1" t="s">
        <v>48</v>
      </c>
      <c r="L2475">
        <v>7.5</v>
      </c>
    </row>
    <row r="2476" spans="1:12" ht="15" customHeight="1">
      <c r="A2476" t="s">
        <v>4278</v>
      </c>
      <c r="B2476" t="s">
        <v>4182</v>
      </c>
      <c r="C2476" t="s">
        <v>4201</v>
      </c>
      <c r="D2476" t="s">
        <v>4255</v>
      </c>
      <c r="E2476" t="s">
        <v>4273</v>
      </c>
      <c r="F2476" s="1" t="s">
        <v>86</v>
      </c>
      <c r="G2476" t="s">
        <v>21</v>
      </c>
      <c r="H2476">
        <v>32.5</v>
      </c>
      <c r="I2476">
        <v>195</v>
      </c>
      <c r="J2476">
        <v>59</v>
      </c>
      <c r="K2476" s="1" t="s">
        <v>48</v>
      </c>
      <c r="L2476">
        <v>8</v>
      </c>
    </row>
    <row r="2477" spans="1:12" ht="15" customHeight="1">
      <c r="A2477" t="s">
        <v>4279</v>
      </c>
      <c r="B2477" t="s">
        <v>4182</v>
      </c>
      <c r="C2477" t="s">
        <v>4201</v>
      </c>
      <c r="D2477" t="s">
        <v>4255</v>
      </c>
      <c r="E2477" t="s">
        <v>4280</v>
      </c>
      <c r="F2477" s="1" t="s">
        <v>83</v>
      </c>
      <c r="G2477" t="s">
        <v>21</v>
      </c>
      <c r="H2477">
        <v>38</v>
      </c>
      <c r="I2477">
        <v>228</v>
      </c>
      <c r="J2477">
        <v>115</v>
      </c>
      <c r="K2477" s="1" t="s">
        <v>48</v>
      </c>
      <c r="L2477">
        <v>7.5</v>
      </c>
    </row>
    <row r="2478" spans="1:12" ht="15" customHeight="1">
      <c r="A2478" t="s">
        <v>4281</v>
      </c>
      <c r="B2478" t="s">
        <v>4182</v>
      </c>
      <c r="C2478" t="s">
        <v>4201</v>
      </c>
      <c r="D2478" t="s">
        <v>4255</v>
      </c>
      <c r="E2478" t="s">
        <v>4280</v>
      </c>
      <c r="F2478" s="1" t="s">
        <v>81</v>
      </c>
      <c r="G2478" t="s">
        <v>21</v>
      </c>
      <c r="H2478">
        <v>40</v>
      </c>
      <c r="I2478">
        <v>240</v>
      </c>
      <c r="J2478">
        <v>28</v>
      </c>
      <c r="K2478" s="1" t="s">
        <v>48</v>
      </c>
      <c r="L2478">
        <v>7.5</v>
      </c>
    </row>
    <row r="2479" spans="1:12" ht="15" customHeight="1">
      <c r="A2479" t="s">
        <v>4282</v>
      </c>
      <c r="B2479" t="s">
        <v>4182</v>
      </c>
      <c r="C2479" t="s">
        <v>4201</v>
      </c>
      <c r="D2479" t="s">
        <v>4255</v>
      </c>
      <c r="E2479" t="s">
        <v>4265</v>
      </c>
      <c r="F2479" s="1" t="s">
        <v>83</v>
      </c>
      <c r="G2479" t="s">
        <v>288</v>
      </c>
      <c r="H2479">
        <v>42</v>
      </c>
      <c r="I2479">
        <v>252</v>
      </c>
      <c r="J2479">
        <v>16</v>
      </c>
      <c r="K2479" s="1" t="s">
        <v>48</v>
      </c>
      <c r="L2479">
        <v>8</v>
      </c>
    </row>
    <row r="2480" spans="1:12" ht="15" customHeight="1">
      <c r="A2480" t="s">
        <v>4283</v>
      </c>
      <c r="B2480" t="s">
        <v>4182</v>
      </c>
      <c r="C2480" t="s">
        <v>4201</v>
      </c>
      <c r="D2480" t="s">
        <v>4255</v>
      </c>
      <c r="E2480" t="s">
        <v>4284</v>
      </c>
      <c r="F2480" s="1" t="s">
        <v>83</v>
      </c>
      <c r="G2480" t="s">
        <v>21</v>
      </c>
      <c r="H2480">
        <v>42</v>
      </c>
      <c r="I2480">
        <v>252</v>
      </c>
      <c r="J2480" s="2" t="s">
        <v>22</v>
      </c>
      <c r="K2480" s="1" t="s">
        <v>48</v>
      </c>
      <c r="L2480">
        <v>8.5</v>
      </c>
    </row>
    <row r="2481" spans="1:12" ht="15" customHeight="1">
      <c r="A2481" t="s">
        <v>4285</v>
      </c>
      <c r="B2481" t="s">
        <v>4182</v>
      </c>
      <c r="C2481" t="s">
        <v>4201</v>
      </c>
      <c r="D2481" t="s">
        <v>4255</v>
      </c>
      <c r="E2481" t="s">
        <v>4286</v>
      </c>
      <c r="F2481" s="1" t="s">
        <v>472</v>
      </c>
      <c r="G2481" t="s">
        <v>4248</v>
      </c>
      <c r="H2481">
        <v>50</v>
      </c>
      <c r="I2481">
        <v>300</v>
      </c>
      <c r="J2481">
        <v>27</v>
      </c>
      <c r="K2481" s="1" t="s">
        <v>48</v>
      </c>
      <c r="L2481">
        <v>8</v>
      </c>
    </row>
    <row r="2482" spans="1:12" ht="15" customHeight="1">
      <c r="A2482" t="s">
        <v>4287</v>
      </c>
      <c r="B2482" t="s">
        <v>4182</v>
      </c>
      <c r="C2482" t="s">
        <v>4201</v>
      </c>
      <c r="D2482" t="s">
        <v>4255</v>
      </c>
      <c r="E2482" t="s">
        <v>4288</v>
      </c>
      <c r="F2482" s="1" t="s">
        <v>88</v>
      </c>
      <c r="G2482" t="s">
        <v>21</v>
      </c>
      <c r="H2482">
        <v>55.5</v>
      </c>
      <c r="I2482">
        <v>333</v>
      </c>
      <c r="J2482">
        <v>60</v>
      </c>
      <c r="K2482" s="1" t="s">
        <v>48</v>
      </c>
      <c r="L2482">
        <v>12</v>
      </c>
    </row>
    <row r="2483" spans="1:12" ht="15" customHeight="1">
      <c r="A2483" t="s">
        <v>4289</v>
      </c>
      <c r="B2483" t="s">
        <v>4182</v>
      </c>
      <c r="C2483" t="s">
        <v>4201</v>
      </c>
      <c r="D2483" t="s">
        <v>4255</v>
      </c>
      <c r="E2483" t="s">
        <v>4290</v>
      </c>
      <c r="F2483" s="1" t="s">
        <v>83</v>
      </c>
      <c r="G2483" t="s">
        <v>288</v>
      </c>
      <c r="H2483">
        <v>72</v>
      </c>
      <c r="I2483">
        <v>432</v>
      </c>
      <c r="J2483">
        <v>9</v>
      </c>
      <c r="K2483" s="1" t="s">
        <v>48</v>
      </c>
      <c r="L2483">
        <v>12.5</v>
      </c>
    </row>
    <row r="2484" spans="1:12" ht="15" customHeight="1">
      <c r="A2484" t="s">
        <v>4291</v>
      </c>
      <c r="B2484" t="s">
        <v>4182</v>
      </c>
      <c r="C2484" t="s">
        <v>4201</v>
      </c>
      <c r="D2484" t="s">
        <v>4255</v>
      </c>
      <c r="E2484" t="s">
        <v>4292</v>
      </c>
      <c r="F2484" s="1" t="s">
        <v>135</v>
      </c>
      <c r="G2484" t="s">
        <v>21</v>
      </c>
      <c r="H2484">
        <v>125</v>
      </c>
      <c r="I2484">
        <v>750</v>
      </c>
      <c r="J2484">
        <v>28</v>
      </c>
      <c r="K2484" s="1" t="s">
        <v>48</v>
      </c>
      <c r="L2484">
        <v>9</v>
      </c>
    </row>
    <row r="2485" spans="1:12" ht="15" customHeight="1">
      <c r="A2485" t="s">
        <v>4293</v>
      </c>
      <c r="B2485" t="s">
        <v>4182</v>
      </c>
      <c r="C2485" t="s">
        <v>4201</v>
      </c>
      <c r="D2485" t="s">
        <v>4255</v>
      </c>
      <c r="E2485" t="s">
        <v>4292</v>
      </c>
      <c r="F2485" s="1" t="s">
        <v>135</v>
      </c>
      <c r="G2485" t="s">
        <v>288</v>
      </c>
      <c r="H2485">
        <v>264</v>
      </c>
      <c r="I2485">
        <v>1584</v>
      </c>
      <c r="J2485">
        <v>9</v>
      </c>
      <c r="K2485" s="1" t="s">
        <v>48</v>
      </c>
      <c r="L2485">
        <v>12.5</v>
      </c>
    </row>
    <row r="2486" spans="1:12" ht="15" customHeight="1">
      <c r="A2486" t="s">
        <v>4294</v>
      </c>
      <c r="B2486" t="s">
        <v>4182</v>
      </c>
      <c r="C2486" t="s">
        <v>4201</v>
      </c>
      <c r="D2486" t="s">
        <v>4295</v>
      </c>
      <c r="E2486" t="s">
        <v>4296</v>
      </c>
      <c r="F2486" s="1" t="s">
        <v>86</v>
      </c>
      <c r="G2486" t="s">
        <v>21</v>
      </c>
      <c r="H2486">
        <v>54</v>
      </c>
      <c r="I2486">
        <v>324</v>
      </c>
      <c r="J2486">
        <v>54</v>
      </c>
      <c r="K2486" s="1" t="s">
        <v>48</v>
      </c>
      <c r="L2486">
        <v>8.5</v>
      </c>
    </row>
    <row r="2487" spans="1:12" ht="15" customHeight="1">
      <c r="A2487" t="s">
        <v>4297</v>
      </c>
      <c r="B2487" t="s">
        <v>4182</v>
      </c>
      <c r="C2487" t="s">
        <v>4201</v>
      </c>
      <c r="D2487" t="s">
        <v>4295</v>
      </c>
      <c r="E2487" t="s">
        <v>4298</v>
      </c>
      <c r="F2487" s="1" t="s">
        <v>81</v>
      </c>
      <c r="G2487" t="s">
        <v>21</v>
      </c>
      <c r="H2487">
        <v>65</v>
      </c>
      <c r="I2487">
        <v>390</v>
      </c>
      <c r="J2487">
        <v>42</v>
      </c>
      <c r="K2487" s="1" t="s">
        <v>48</v>
      </c>
      <c r="L2487">
        <v>8</v>
      </c>
    </row>
    <row r="2488" spans="1:12" ht="15" customHeight="1">
      <c r="A2488" t="s">
        <v>4299</v>
      </c>
      <c r="B2488" t="s">
        <v>4182</v>
      </c>
      <c r="C2488" t="s">
        <v>4201</v>
      </c>
      <c r="D2488" t="s">
        <v>4295</v>
      </c>
      <c r="E2488" t="s">
        <v>4300</v>
      </c>
      <c r="F2488" s="1" t="s">
        <v>81</v>
      </c>
      <c r="G2488" t="s">
        <v>21</v>
      </c>
      <c r="H2488">
        <v>85</v>
      </c>
      <c r="I2488">
        <v>510</v>
      </c>
      <c r="J2488">
        <v>30</v>
      </c>
      <c r="K2488" s="1" t="s">
        <v>48</v>
      </c>
      <c r="L2488">
        <v>7.5</v>
      </c>
    </row>
    <row r="2489" spans="1:12" ht="15" customHeight="1">
      <c r="A2489" t="s">
        <v>4301</v>
      </c>
      <c r="B2489" t="s">
        <v>4182</v>
      </c>
      <c r="C2489" t="s">
        <v>4201</v>
      </c>
      <c r="D2489" t="s">
        <v>4302</v>
      </c>
      <c r="E2489" t="s">
        <v>4303</v>
      </c>
      <c r="F2489" s="1" t="s">
        <v>81</v>
      </c>
      <c r="G2489" t="s">
        <v>21</v>
      </c>
      <c r="H2489">
        <v>75</v>
      </c>
      <c r="I2489">
        <v>450</v>
      </c>
      <c r="J2489">
        <v>30</v>
      </c>
      <c r="K2489" s="1" t="s">
        <v>48</v>
      </c>
      <c r="L2489">
        <v>8.5</v>
      </c>
    </row>
    <row r="2490" spans="1:12" ht="15" customHeight="1">
      <c r="A2490" t="s">
        <v>4304</v>
      </c>
      <c r="B2490" t="s">
        <v>4182</v>
      </c>
      <c r="C2490" t="s">
        <v>4201</v>
      </c>
      <c r="D2490" t="s">
        <v>4305</v>
      </c>
      <c r="E2490" t="s">
        <v>4306</v>
      </c>
      <c r="F2490" s="1" t="s">
        <v>39</v>
      </c>
      <c r="G2490" t="s">
        <v>21</v>
      </c>
      <c r="H2490">
        <v>9.6999999999999993</v>
      </c>
      <c r="I2490">
        <v>58.199999999999996</v>
      </c>
      <c r="J2490" s="2" t="s">
        <v>22</v>
      </c>
      <c r="K2490" s="1" t="s">
        <v>18</v>
      </c>
      <c r="L2490">
        <v>13</v>
      </c>
    </row>
    <row r="2491" spans="1:12" ht="15" customHeight="1">
      <c r="A2491" t="s">
        <v>4307</v>
      </c>
      <c r="B2491" t="s">
        <v>4182</v>
      </c>
      <c r="C2491" t="s">
        <v>4201</v>
      </c>
      <c r="D2491" t="s">
        <v>4305</v>
      </c>
      <c r="E2491" t="s">
        <v>4308</v>
      </c>
      <c r="F2491" s="1">
        <v>2022</v>
      </c>
      <c r="G2491" t="s">
        <v>193</v>
      </c>
      <c r="H2491">
        <v>11.25</v>
      </c>
      <c r="I2491">
        <f>H2491*6</f>
        <v>67.5</v>
      </c>
      <c r="J2491">
        <v>10</v>
      </c>
      <c r="K2491" s="1" t="s">
        <v>48</v>
      </c>
      <c r="L2491">
        <v>7.5</v>
      </c>
    </row>
    <row r="2492" spans="1:12" ht="15" customHeight="1">
      <c r="A2492" t="s">
        <v>4309</v>
      </c>
      <c r="B2492" t="s">
        <v>4182</v>
      </c>
      <c r="C2492" t="s">
        <v>4201</v>
      </c>
      <c r="D2492" t="s">
        <v>4305</v>
      </c>
      <c r="E2492" t="s">
        <v>4310</v>
      </c>
      <c r="F2492" s="1" t="s">
        <v>31</v>
      </c>
      <c r="G2492" t="s">
        <v>21</v>
      </c>
      <c r="H2492">
        <v>13.25</v>
      </c>
      <c r="I2492">
        <v>79.5</v>
      </c>
      <c r="J2492">
        <v>13</v>
      </c>
      <c r="K2492" s="1" t="s">
        <v>48</v>
      </c>
      <c r="L2492">
        <v>12</v>
      </c>
    </row>
    <row r="2493" spans="1:12" ht="15" customHeight="1">
      <c r="A2493" t="s">
        <v>4311</v>
      </c>
      <c r="B2493" t="s">
        <v>4182</v>
      </c>
      <c r="C2493" t="s">
        <v>4201</v>
      </c>
      <c r="D2493" t="s">
        <v>4305</v>
      </c>
      <c r="E2493" t="s">
        <v>4312</v>
      </c>
      <c r="F2493" s="1" t="s">
        <v>31</v>
      </c>
      <c r="G2493" t="s">
        <v>21</v>
      </c>
      <c r="H2493">
        <v>14</v>
      </c>
      <c r="I2493">
        <v>84</v>
      </c>
      <c r="J2493">
        <v>13</v>
      </c>
      <c r="K2493" s="1" t="s">
        <v>48</v>
      </c>
      <c r="L2493">
        <v>8.5</v>
      </c>
    </row>
    <row r="2494" spans="1:12" ht="15" customHeight="1">
      <c r="A2494" t="s">
        <v>4313</v>
      </c>
      <c r="B2494" t="s">
        <v>4182</v>
      </c>
      <c r="C2494" t="s">
        <v>4201</v>
      </c>
      <c r="D2494" t="s">
        <v>4305</v>
      </c>
      <c r="E2494" t="s">
        <v>4312</v>
      </c>
      <c r="F2494" s="1" t="s">
        <v>86</v>
      </c>
      <c r="G2494" t="s">
        <v>21</v>
      </c>
      <c r="H2494">
        <v>17.5</v>
      </c>
      <c r="I2494">
        <v>105</v>
      </c>
      <c r="J2494">
        <v>1</v>
      </c>
      <c r="K2494" s="1" t="s">
        <v>48</v>
      </c>
      <c r="L2494">
        <v>8.5</v>
      </c>
    </row>
    <row r="2495" spans="1:12" ht="15" customHeight="1">
      <c r="A2495" t="s">
        <v>4314</v>
      </c>
      <c r="B2495" t="s">
        <v>4182</v>
      </c>
      <c r="C2495" t="s">
        <v>4201</v>
      </c>
      <c r="D2495" t="s">
        <v>4305</v>
      </c>
      <c r="E2495" t="s">
        <v>4315</v>
      </c>
      <c r="F2495" s="1" t="s">
        <v>31</v>
      </c>
      <c r="G2495" t="s">
        <v>21</v>
      </c>
      <c r="H2495">
        <v>18</v>
      </c>
      <c r="I2495">
        <v>108</v>
      </c>
      <c r="J2495">
        <v>37</v>
      </c>
      <c r="K2495" s="1" t="s">
        <v>48</v>
      </c>
      <c r="L2495">
        <v>13</v>
      </c>
    </row>
    <row r="2496" spans="1:12" ht="15" customHeight="1">
      <c r="A2496" t="s">
        <v>4316</v>
      </c>
      <c r="B2496" t="s">
        <v>4182</v>
      </c>
      <c r="C2496" t="s">
        <v>4201</v>
      </c>
      <c r="D2496" t="s">
        <v>4305</v>
      </c>
      <c r="E2496" t="s">
        <v>4317</v>
      </c>
      <c r="F2496" s="1" t="s">
        <v>31</v>
      </c>
      <c r="G2496" t="s">
        <v>21</v>
      </c>
      <c r="H2496">
        <v>18.5</v>
      </c>
      <c r="I2496">
        <v>111</v>
      </c>
      <c r="J2496">
        <v>36</v>
      </c>
      <c r="K2496" s="1" t="s">
        <v>48</v>
      </c>
      <c r="L2496">
        <v>12.5</v>
      </c>
    </row>
    <row r="2497" spans="1:12" ht="15" customHeight="1">
      <c r="A2497" t="s">
        <v>4318</v>
      </c>
      <c r="B2497" t="s">
        <v>4182</v>
      </c>
      <c r="C2497" t="s">
        <v>4201</v>
      </c>
      <c r="D2497" t="s">
        <v>4305</v>
      </c>
      <c r="E2497" t="s">
        <v>4319</v>
      </c>
      <c r="F2497" s="1" t="s">
        <v>81</v>
      </c>
      <c r="G2497" t="s">
        <v>381</v>
      </c>
      <c r="H2497">
        <v>21</v>
      </c>
      <c r="I2497">
        <v>252</v>
      </c>
      <c r="J2497">
        <v>24</v>
      </c>
      <c r="K2497" s="1" t="s">
        <v>48</v>
      </c>
      <c r="L2497">
        <v>9</v>
      </c>
    </row>
    <row r="2498" spans="1:12" ht="15" customHeight="1">
      <c r="A2498" t="s">
        <v>4320</v>
      </c>
      <c r="B2498" t="s">
        <v>4182</v>
      </c>
      <c r="C2498" t="s">
        <v>4201</v>
      </c>
      <c r="D2498" t="s">
        <v>4305</v>
      </c>
      <c r="E2498" t="s">
        <v>4321</v>
      </c>
      <c r="F2498" s="1">
        <v>2024</v>
      </c>
      <c r="G2498" t="s">
        <v>21</v>
      </c>
      <c r="H2498">
        <v>12</v>
      </c>
      <c r="I2498">
        <v>72</v>
      </c>
      <c r="J2498" s="2" t="s">
        <v>22</v>
      </c>
      <c r="K2498" s="1" t="s">
        <v>48</v>
      </c>
      <c r="L2498">
        <v>12</v>
      </c>
    </row>
    <row r="2499" spans="1:12" ht="15" customHeight="1">
      <c r="A2499" t="s">
        <v>4322</v>
      </c>
      <c r="B2499" t="s">
        <v>4182</v>
      </c>
      <c r="C2499" t="s">
        <v>4201</v>
      </c>
      <c r="D2499" t="s">
        <v>4305</v>
      </c>
      <c r="E2499" t="s">
        <v>4308</v>
      </c>
      <c r="F2499" s="1">
        <v>2024</v>
      </c>
      <c r="G2499" t="s">
        <v>21</v>
      </c>
      <c r="H2499">
        <v>12</v>
      </c>
      <c r="I2499">
        <v>72</v>
      </c>
      <c r="J2499" s="2" t="s">
        <v>22</v>
      </c>
      <c r="K2499" s="1" t="s">
        <v>48</v>
      </c>
      <c r="L2499">
        <v>8.5</v>
      </c>
    </row>
    <row r="2500" spans="1:12" ht="15" customHeight="1">
      <c r="A2500" t="s">
        <v>4323</v>
      </c>
      <c r="B2500" t="s">
        <v>4182</v>
      </c>
      <c r="C2500" t="s">
        <v>4201</v>
      </c>
      <c r="D2500" t="s">
        <v>4305</v>
      </c>
      <c r="E2500" t="s">
        <v>4324</v>
      </c>
      <c r="F2500" s="1">
        <v>2025</v>
      </c>
      <c r="G2500" t="s">
        <v>21</v>
      </c>
      <c r="H2500">
        <v>12</v>
      </c>
      <c r="I2500">
        <v>72</v>
      </c>
      <c r="J2500" s="2" t="s">
        <v>22</v>
      </c>
      <c r="K2500" s="1" t="s">
        <v>48</v>
      </c>
      <c r="L2500">
        <v>12.5</v>
      </c>
    </row>
    <row r="2501" spans="1:12" ht="15" customHeight="1">
      <c r="A2501" t="s">
        <v>4325</v>
      </c>
      <c r="B2501" t="s">
        <v>4182</v>
      </c>
      <c r="C2501" t="s">
        <v>4201</v>
      </c>
      <c r="D2501" t="s">
        <v>4305</v>
      </c>
      <c r="E2501" t="s">
        <v>4326</v>
      </c>
      <c r="F2501" s="1">
        <v>2024</v>
      </c>
      <c r="G2501" t="s">
        <v>21</v>
      </c>
      <c r="H2501">
        <v>15</v>
      </c>
      <c r="I2501">
        <v>90</v>
      </c>
      <c r="J2501">
        <v>68</v>
      </c>
      <c r="K2501" s="1" t="s">
        <v>48</v>
      </c>
      <c r="L2501">
        <v>12.5</v>
      </c>
    </row>
    <row r="2502" spans="1:12" ht="15" customHeight="1">
      <c r="A2502" t="s">
        <v>4327</v>
      </c>
      <c r="B2502" t="s">
        <v>4182</v>
      </c>
      <c r="C2502" t="s">
        <v>4201</v>
      </c>
      <c r="D2502" t="s">
        <v>4305</v>
      </c>
      <c r="E2502" t="s">
        <v>4328</v>
      </c>
      <c r="F2502" s="1">
        <v>2017</v>
      </c>
      <c r="G2502" t="s">
        <v>45</v>
      </c>
      <c r="H2502">
        <v>33</v>
      </c>
      <c r="I2502">
        <v>99</v>
      </c>
      <c r="J2502">
        <v>2</v>
      </c>
      <c r="K2502" s="1" t="s">
        <v>48</v>
      </c>
      <c r="L2502">
        <v>12</v>
      </c>
    </row>
    <row r="2503" spans="1:12" ht="15" customHeight="1">
      <c r="A2503" t="s">
        <v>4329</v>
      </c>
      <c r="B2503" t="s">
        <v>4182</v>
      </c>
      <c r="C2503" t="s">
        <v>4201</v>
      </c>
      <c r="D2503" t="s">
        <v>4330</v>
      </c>
      <c r="E2503" t="s">
        <v>4331</v>
      </c>
      <c r="F2503" s="1" t="s">
        <v>31</v>
      </c>
      <c r="G2503" t="s">
        <v>21</v>
      </c>
      <c r="H2503">
        <v>27</v>
      </c>
      <c r="I2503">
        <v>162</v>
      </c>
      <c r="J2503">
        <v>5</v>
      </c>
      <c r="K2503" s="1" t="s">
        <v>48</v>
      </c>
      <c r="L2503">
        <v>8</v>
      </c>
    </row>
    <row r="2504" spans="1:12" ht="15" customHeight="1">
      <c r="A2504" t="s">
        <v>4332</v>
      </c>
      <c r="B2504" t="s">
        <v>4182</v>
      </c>
      <c r="C2504" t="s">
        <v>4201</v>
      </c>
      <c r="D2504" t="s">
        <v>4330</v>
      </c>
      <c r="E2504" t="s">
        <v>4333</v>
      </c>
      <c r="F2504" s="1" t="s">
        <v>39</v>
      </c>
      <c r="G2504" t="s">
        <v>21</v>
      </c>
      <c r="H2504">
        <v>27</v>
      </c>
      <c r="I2504">
        <v>162</v>
      </c>
      <c r="J2504">
        <v>94</v>
      </c>
      <c r="K2504" s="1" t="s">
        <v>48</v>
      </c>
      <c r="L2504">
        <v>13.5</v>
      </c>
    </row>
    <row r="2505" spans="1:12" ht="15" customHeight="1">
      <c r="A2505" t="s">
        <v>4334</v>
      </c>
      <c r="B2505" t="s">
        <v>4182</v>
      </c>
      <c r="C2505" t="s">
        <v>4201</v>
      </c>
      <c r="D2505" t="s">
        <v>4330</v>
      </c>
      <c r="E2505" t="s">
        <v>4335</v>
      </c>
      <c r="F2505" s="1" t="s">
        <v>39</v>
      </c>
      <c r="G2505" t="s">
        <v>21</v>
      </c>
      <c r="H2505">
        <v>28</v>
      </c>
      <c r="I2505">
        <v>168</v>
      </c>
      <c r="J2505">
        <v>75</v>
      </c>
      <c r="K2505" s="1" t="s">
        <v>48</v>
      </c>
      <c r="L2505">
        <v>13.5</v>
      </c>
    </row>
    <row r="2506" spans="1:12" ht="15" customHeight="1">
      <c r="A2506" t="s">
        <v>4336</v>
      </c>
      <c r="B2506" t="s">
        <v>4182</v>
      </c>
      <c r="C2506" t="s">
        <v>4201</v>
      </c>
      <c r="D2506" t="s">
        <v>4330</v>
      </c>
      <c r="E2506" t="s">
        <v>4337</v>
      </c>
      <c r="F2506" s="1" t="s">
        <v>88</v>
      </c>
      <c r="G2506" t="s">
        <v>21</v>
      </c>
      <c r="H2506">
        <v>29</v>
      </c>
      <c r="I2506">
        <v>174</v>
      </c>
      <c r="J2506">
        <v>1</v>
      </c>
      <c r="K2506" s="1" t="s">
        <v>48</v>
      </c>
      <c r="L2506">
        <v>7</v>
      </c>
    </row>
    <row r="2507" spans="1:12" ht="15" customHeight="1">
      <c r="A2507" t="s">
        <v>4338</v>
      </c>
      <c r="B2507" t="s">
        <v>4182</v>
      </c>
      <c r="C2507" t="s">
        <v>4201</v>
      </c>
      <c r="D2507" t="s">
        <v>4330</v>
      </c>
      <c r="E2507" t="s">
        <v>4339</v>
      </c>
      <c r="F2507" s="1" t="s">
        <v>39</v>
      </c>
      <c r="G2507" t="s">
        <v>21</v>
      </c>
      <c r="H2507">
        <v>29</v>
      </c>
      <c r="I2507">
        <v>174</v>
      </c>
      <c r="J2507" s="2" t="s">
        <v>22</v>
      </c>
      <c r="K2507" s="1" t="s">
        <v>48</v>
      </c>
      <c r="L2507">
        <v>13.5</v>
      </c>
    </row>
    <row r="2508" spans="1:12" ht="15" customHeight="1">
      <c r="A2508" t="s">
        <v>4340</v>
      </c>
      <c r="B2508" t="s">
        <v>4182</v>
      </c>
      <c r="C2508" t="s">
        <v>4201</v>
      </c>
      <c r="D2508" t="s">
        <v>4330</v>
      </c>
      <c r="E2508" t="s">
        <v>4331</v>
      </c>
      <c r="F2508" s="1" t="s">
        <v>88</v>
      </c>
      <c r="G2508" t="s">
        <v>21</v>
      </c>
      <c r="H2508">
        <v>31</v>
      </c>
      <c r="I2508">
        <v>186</v>
      </c>
      <c r="J2508">
        <v>20</v>
      </c>
      <c r="K2508" s="1" t="s">
        <v>48</v>
      </c>
      <c r="L2508">
        <v>7.5</v>
      </c>
    </row>
    <row r="2509" spans="1:12" ht="15" customHeight="1">
      <c r="A2509" t="s">
        <v>4341</v>
      </c>
      <c r="B2509" t="s">
        <v>4182</v>
      </c>
      <c r="C2509" t="s">
        <v>4201</v>
      </c>
      <c r="D2509" t="s">
        <v>4330</v>
      </c>
      <c r="E2509" t="s">
        <v>4342</v>
      </c>
      <c r="F2509" s="1" t="s">
        <v>88</v>
      </c>
      <c r="G2509" t="s">
        <v>21</v>
      </c>
      <c r="H2509">
        <v>31</v>
      </c>
      <c r="I2509">
        <v>186</v>
      </c>
      <c r="J2509">
        <v>19</v>
      </c>
      <c r="K2509" s="1" t="s">
        <v>48</v>
      </c>
      <c r="L2509">
        <v>7</v>
      </c>
    </row>
    <row r="2510" spans="1:12" ht="15" customHeight="1">
      <c r="A2510" t="s">
        <v>4343</v>
      </c>
      <c r="B2510" t="s">
        <v>4182</v>
      </c>
      <c r="C2510" t="s">
        <v>4201</v>
      </c>
      <c r="D2510" t="s">
        <v>4330</v>
      </c>
      <c r="E2510" t="s">
        <v>4344</v>
      </c>
      <c r="F2510" s="1" t="s">
        <v>39</v>
      </c>
      <c r="G2510" t="s">
        <v>21</v>
      </c>
      <c r="H2510">
        <v>32</v>
      </c>
      <c r="I2510">
        <v>192</v>
      </c>
      <c r="J2510" s="2" t="s">
        <v>22</v>
      </c>
      <c r="K2510" s="1" t="s">
        <v>48</v>
      </c>
      <c r="L2510">
        <v>13.5</v>
      </c>
    </row>
    <row r="2511" spans="1:12" ht="15" customHeight="1">
      <c r="A2511" t="s">
        <v>4345</v>
      </c>
      <c r="B2511" t="s">
        <v>4182</v>
      </c>
      <c r="C2511" t="s">
        <v>4201</v>
      </c>
      <c r="D2511" t="s">
        <v>4330</v>
      </c>
      <c r="E2511" t="s">
        <v>4346</v>
      </c>
      <c r="F2511" s="1" t="s">
        <v>88</v>
      </c>
      <c r="G2511" t="s">
        <v>21</v>
      </c>
      <c r="H2511">
        <v>35</v>
      </c>
      <c r="I2511">
        <v>210</v>
      </c>
      <c r="J2511">
        <v>51</v>
      </c>
      <c r="K2511" s="1" t="s">
        <v>48</v>
      </c>
      <c r="L2511">
        <v>7</v>
      </c>
    </row>
    <row r="2512" spans="1:12" ht="15" customHeight="1">
      <c r="A2512" t="s">
        <v>4347</v>
      </c>
      <c r="B2512" t="s">
        <v>4182</v>
      </c>
      <c r="C2512" t="s">
        <v>4201</v>
      </c>
      <c r="D2512" t="s">
        <v>4330</v>
      </c>
      <c r="E2512" t="s">
        <v>4346</v>
      </c>
      <c r="F2512" s="1" t="s">
        <v>31</v>
      </c>
      <c r="G2512" t="s">
        <v>21</v>
      </c>
      <c r="H2512">
        <v>35</v>
      </c>
      <c r="I2512">
        <v>210</v>
      </c>
      <c r="J2512">
        <v>48</v>
      </c>
      <c r="K2512" s="1" t="s">
        <v>48</v>
      </c>
      <c r="L2512">
        <v>8</v>
      </c>
    </row>
    <row r="2513" spans="1:12" ht="15" customHeight="1">
      <c r="A2513" t="s">
        <v>4348</v>
      </c>
      <c r="B2513" t="s">
        <v>4182</v>
      </c>
      <c r="C2513" t="s">
        <v>4201</v>
      </c>
      <c r="D2513" t="s">
        <v>4330</v>
      </c>
      <c r="E2513" t="s">
        <v>4349</v>
      </c>
      <c r="F2513" s="1" t="s">
        <v>86</v>
      </c>
      <c r="G2513" t="s">
        <v>381</v>
      </c>
      <c r="H2513">
        <v>36</v>
      </c>
      <c r="I2513">
        <v>432</v>
      </c>
      <c r="J2513">
        <v>22</v>
      </c>
      <c r="K2513" s="1" t="s">
        <v>48</v>
      </c>
      <c r="L2513">
        <v>7</v>
      </c>
    </row>
    <row r="2514" spans="1:12" ht="15" customHeight="1">
      <c r="A2514" t="s">
        <v>4350</v>
      </c>
      <c r="B2514" t="s">
        <v>4182</v>
      </c>
      <c r="C2514" t="s">
        <v>4201</v>
      </c>
      <c r="D2514" t="s">
        <v>4330</v>
      </c>
      <c r="E2514" t="s">
        <v>4351</v>
      </c>
      <c r="F2514" s="1" t="s">
        <v>39</v>
      </c>
      <c r="G2514" t="s">
        <v>21</v>
      </c>
      <c r="H2514">
        <v>37</v>
      </c>
      <c r="I2514">
        <v>222</v>
      </c>
      <c r="J2514" s="2" t="s">
        <v>22</v>
      </c>
      <c r="K2514" s="1" t="s">
        <v>48</v>
      </c>
      <c r="L2514">
        <v>13.5</v>
      </c>
    </row>
    <row r="2515" spans="1:12" ht="15" customHeight="1">
      <c r="A2515" t="s">
        <v>4352</v>
      </c>
      <c r="B2515" t="s">
        <v>4182</v>
      </c>
      <c r="C2515" t="s">
        <v>4201</v>
      </c>
      <c r="D2515" t="s">
        <v>4330</v>
      </c>
      <c r="E2515" t="s">
        <v>4353</v>
      </c>
      <c r="F2515" s="1" t="s">
        <v>81</v>
      </c>
      <c r="G2515" t="s">
        <v>381</v>
      </c>
      <c r="H2515">
        <v>39</v>
      </c>
      <c r="I2515">
        <v>468</v>
      </c>
      <c r="J2515">
        <v>50</v>
      </c>
      <c r="K2515" s="1" t="s">
        <v>48</v>
      </c>
      <c r="L2515">
        <v>7.5</v>
      </c>
    </row>
    <row r="2516" spans="1:12" ht="15" customHeight="1">
      <c r="A2516" t="s">
        <v>4354</v>
      </c>
      <c r="B2516" t="s">
        <v>4182</v>
      </c>
      <c r="C2516" t="s">
        <v>4201</v>
      </c>
      <c r="D2516" t="s">
        <v>4330</v>
      </c>
      <c r="E2516" t="s">
        <v>4353</v>
      </c>
      <c r="F2516" s="1" t="s">
        <v>86</v>
      </c>
      <c r="G2516" t="s">
        <v>381</v>
      </c>
      <c r="H2516">
        <v>40</v>
      </c>
      <c r="I2516">
        <v>480</v>
      </c>
      <c r="J2516">
        <v>30</v>
      </c>
      <c r="K2516" s="1" t="s">
        <v>48</v>
      </c>
      <c r="L2516">
        <v>7.5</v>
      </c>
    </row>
    <row r="2517" spans="1:12" ht="15" customHeight="1">
      <c r="A2517" t="s">
        <v>4355</v>
      </c>
      <c r="B2517" t="s">
        <v>4182</v>
      </c>
      <c r="C2517" t="s">
        <v>4201</v>
      </c>
      <c r="D2517" t="s">
        <v>4330</v>
      </c>
      <c r="E2517" t="s">
        <v>4356</v>
      </c>
      <c r="F2517" s="1">
        <v>2022</v>
      </c>
      <c r="G2517" t="s">
        <v>45</v>
      </c>
      <c r="H2517">
        <v>64</v>
      </c>
      <c r="I2517">
        <v>192</v>
      </c>
      <c r="J2517">
        <v>2</v>
      </c>
      <c r="K2517" s="1" t="s">
        <v>48</v>
      </c>
      <c r="L2517">
        <v>8</v>
      </c>
    </row>
    <row r="2518" spans="1:12" ht="15" customHeight="1">
      <c r="A2518" t="s">
        <v>4357</v>
      </c>
      <c r="B2518" t="s">
        <v>4182</v>
      </c>
      <c r="C2518" t="s">
        <v>4201</v>
      </c>
      <c r="D2518" t="s">
        <v>4330</v>
      </c>
      <c r="E2518" t="s">
        <v>4358</v>
      </c>
      <c r="F2518" s="1" t="s">
        <v>79</v>
      </c>
      <c r="G2518" t="s">
        <v>21</v>
      </c>
      <c r="H2518">
        <v>65</v>
      </c>
      <c r="I2518">
        <v>390</v>
      </c>
      <c r="J2518">
        <v>9</v>
      </c>
      <c r="K2518" s="1" t="s">
        <v>48</v>
      </c>
      <c r="L2518">
        <v>7</v>
      </c>
    </row>
    <row r="2519" spans="1:12" ht="15" customHeight="1">
      <c r="A2519" t="s">
        <v>4359</v>
      </c>
      <c r="B2519" t="s">
        <v>4182</v>
      </c>
      <c r="C2519" t="s">
        <v>4201</v>
      </c>
      <c r="D2519" t="s">
        <v>4330</v>
      </c>
      <c r="E2519" t="s">
        <v>4358</v>
      </c>
      <c r="F2519" s="1" t="s">
        <v>81</v>
      </c>
      <c r="G2519" t="s">
        <v>21</v>
      </c>
      <c r="H2519">
        <v>65</v>
      </c>
      <c r="I2519">
        <v>390</v>
      </c>
      <c r="J2519">
        <v>38</v>
      </c>
      <c r="K2519" s="1" t="s">
        <v>48</v>
      </c>
      <c r="L2519">
        <v>7</v>
      </c>
    </row>
    <row r="2520" spans="1:12" ht="15" customHeight="1">
      <c r="A2520" t="s">
        <v>4360</v>
      </c>
      <c r="B2520" t="s">
        <v>4182</v>
      </c>
      <c r="C2520" t="s">
        <v>4201</v>
      </c>
      <c r="D2520" t="s">
        <v>4330</v>
      </c>
      <c r="E2520" t="s">
        <v>4349</v>
      </c>
      <c r="F2520" s="1" t="s">
        <v>86</v>
      </c>
      <c r="G2520" t="s">
        <v>21</v>
      </c>
      <c r="H2520">
        <v>65</v>
      </c>
      <c r="I2520">
        <v>390</v>
      </c>
      <c r="J2520">
        <v>87</v>
      </c>
      <c r="K2520" s="1" t="s">
        <v>48</v>
      </c>
      <c r="L2520">
        <v>7</v>
      </c>
    </row>
    <row r="2521" spans="1:12" ht="15" customHeight="1">
      <c r="A2521" t="s">
        <v>4361</v>
      </c>
      <c r="B2521" t="s">
        <v>4182</v>
      </c>
      <c r="C2521" t="s">
        <v>4201</v>
      </c>
      <c r="D2521" t="s">
        <v>4330</v>
      </c>
      <c r="E2521" t="s">
        <v>4362</v>
      </c>
      <c r="F2521" s="1" t="s">
        <v>39</v>
      </c>
      <c r="G2521" t="s">
        <v>45</v>
      </c>
      <c r="H2521">
        <v>66</v>
      </c>
      <c r="I2521">
        <v>198</v>
      </c>
      <c r="J2521">
        <v>24</v>
      </c>
      <c r="K2521" s="1" t="s">
        <v>48</v>
      </c>
      <c r="L2521">
        <v>13.5</v>
      </c>
    </row>
    <row r="2522" spans="1:12" ht="15" customHeight="1">
      <c r="A2522" t="s">
        <v>4363</v>
      </c>
      <c r="B2522" t="s">
        <v>4182</v>
      </c>
      <c r="C2522" t="s">
        <v>4201</v>
      </c>
      <c r="D2522" t="s">
        <v>4330</v>
      </c>
      <c r="E2522" t="s">
        <v>4335</v>
      </c>
      <c r="F2522" s="1" t="s">
        <v>39</v>
      </c>
      <c r="G2522" t="s">
        <v>45</v>
      </c>
      <c r="H2522">
        <v>69</v>
      </c>
      <c r="I2522">
        <v>207</v>
      </c>
      <c r="J2522">
        <v>24</v>
      </c>
      <c r="K2522" s="1" t="s">
        <v>48</v>
      </c>
      <c r="L2522">
        <v>13.5</v>
      </c>
    </row>
    <row r="2523" spans="1:12" ht="15" customHeight="1">
      <c r="A2523" t="s">
        <v>4364</v>
      </c>
      <c r="B2523" t="s">
        <v>4182</v>
      </c>
      <c r="C2523" t="s">
        <v>4201</v>
      </c>
      <c r="D2523" t="s">
        <v>4330</v>
      </c>
      <c r="E2523" t="s">
        <v>4365</v>
      </c>
      <c r="F2523" s="1" t="s">
        <v>81</v>
      </c>
      <c r="G2523" t="s">
        <v>21</v>
      </c>
      <c r="H2523">
        <v>75</v>
      </c>
      <c r="I2523">
        <v>450</v>
      </c>
      <c r="J2523">
        <v>50</v>
      </c>
      <c r="K2523" s="1" t="s">
        <v>48</v>
      </c>
      <c r="L2523">
        <v>7.5</v>
      </c>
    </row>
    <row r="2524" spans="1:12" ht="15" customHeight="1">
      <c r="A2524" t="s">
        <v>4366</v>
      </c>
      <c r="B2524" t="s">
        <v>4182</v>
      </c>
      <c r="C2524" t="s">
        <v>4201</v>
      </c>
      <c r="D2524" t="s">
        <v>4330</v>
      </c>
      <c r="E2524" t="s">
        <v>4353</v>
      </c>
      <c r="F2524" s="1" t="s">
        <v>86</v>
      </c>
      <c r="G2524" t="s">
        <v>21</v>
      </c>
      <c r="H2524">
        <v>76</v>
      </c>
      <c r="I2524">
        <v>456</v>
      </c>
      <c r="J2524">
        <v>98</v>
      </c>
      <c r="K2524" s="1" t="s">
        <v>48</v>
      </c>
      <c r="L2524">
        <v>7.5</v>
      </c>
    </row>
    <row r="2525" spans="1:12" ht="15" customHeight="1">
      <c r="A2525" t="s">
        <v>4367</v>
      </c>
      <c r="B2525" t="s">
        <v>4182</v>
      </c>
      <c r="C2525" t="s">
        <v>4201</v>
      </c>
      <c r="D2525" t="s">
        <v>4330</v>
      </c>
      <c r="E2525" t="s">
        <v>4344</v>
      </c>
      <c r="F2525" s="1" t="s">
        <v>39</v>
      </c>
      <c r="G2525" t="s">
        <v>45</v>
      </c>
      <c r="H2525">
        <v>76</v>
      </c>
      <c r="I2525">
        <v>228</v>
      </c>
      <c r="J2525">
        <v>21</v>
      </c>
      <c r="K2525" s="1" t="s">
        <v>48</v>
      </c>
      <c r="L2525">
        <v>13.5</v>
      </c>
    </row>
    <row r="2526" spans="1:12" ht="15" customHeight="1">
      <c r="A2526" t="s">
        <v>4368</v>
      </c>
      <c r="B2526" t="s">
        <v>4182</v>
      </c>
      <c r="C2526" t="s">
        <v>4201</v>
      </c>
      <c r="D2526" t="s">
        <v>4330</v>
      </c>
      <c r="E2526" t="s">
        <v>4369</v>
      </c>
      <c r="F2526" s="1" t="s">
        <v>39</v>
      </c>
      <c r="G2526" t="s">
        <v>21</v>
      </c>
      <c r="H2526">
        <v>77</v>
      </c>
      <c r="I2526">
        <v>462</v>
      </c>
      <c r="J2526">
        <v>54</v>
      </c>
      <c r="K2526" s="1" t="s">
        <v>48</v>
      </c>
      <c r="L2526">
        <v>13.5</v>
      </c>
    </row>
    <row r="2527" spans="1:12" ht="15" customHeight="1">
      <c r="A2527" t="s">
        <v>4370</v>
      </c>
      <c r="B2527" t="s">
        <v>4182</v>
      </c>
      <c r="C2527" t="s">
        <v>4201</v>
      </c>
      <c r="D2527" t="s">
        <v>4330</v>
      </c>
      <c r="E2527" t="s">
        <v>4351</v>
      </c>
      <c r="F2527" s="1" t="s">
        <v>39</v>
      </c>
      <c r="G2527" t="s">
        <v>45</v>
      </c>
      <c r="H2527">
        <v>88</v>
      </c>
      <c r="I2527">
        <v>264</v>
      </c>
      <c r="J2527">
        <v>27</v>
      </c>
      <c r="K2527" s="1" t="s">
        <v>48</v>
      </c>
      <c r="L2527">
        <v>13.5</v>
      </c>
    </row>
    <row r="2528" spans="1:12" ht="15" customHeight="1">
      <c r="A2528" t="s">
        <v>4371</v>
      </c>
      <c r="B2528" t="s">
        <v>4182</v>
      </c>
      <c r="C2528" t="s">
        <v>4201</v>
      </c>
      <c r="D2528" t="s">
        <v>4330</v>
      </c>
      <c r="E2528" t="s">
        <v>4346</v>
      </c>
      <c r="F2528" s="1" t="s">
        <v>88</v>
      </c>
      <c r="G2528" t="s">
        <v>45</v>
      </c>
      <c r="H2528">
        <v>90</v>
      </c>
      <c r="I2528">
        <v>270</v>
      </c>
      <c r="J2528">
        <v>15</v>
      </c>
      <c r="K2528" s="1" t="s">
        <v>48</v>
      </c>
      <c r="L2528">
        <v>7</v>
      </c>
    </row>
    <row r="2529" spans="1:12" ht="15" customHeight="1">
      <c r="A2529" t="s">
        <v>4372</v>
      </c>
      <c r="B2529" t="s">
        <v>4182</v>
      </c>
      <c r="C2529" t="s">
        <v>4201</v>
      </c>
      <c r="D2529" t="s">
        <v>4330</v>
      </c>
      <c r="E2529" t="s">
        <v>4373</v>
      </c>
      <c r="F2529" s="1" t="s">
        <v>86</v>
      </c>
      <c r="G2529" t="s">
        <v>59</v>
      </c>
      <c r="H2529">
        <v>112</v>
      </c>
      <c r="I2529">
        <v>336</v>
      </c>
      <c r="J2529">
        <v>21</v>
      </c>
      <c r="K2529" s="1" t="s">
        <v>48</v>
      </c>
      <c r="L2529">
        <v>7.5</v>
      </c>
    </row>
    <row r="2530" spans="1:12" ht="15" customHeight="1">
      <c r="A2530" t="s">
        <v>4374</v>
      </c>
      <c r="B2530" t="s">
        <v>4182</v>
      </c>
      <c r="C2530" t="s">
        <v>4201</v>
      </c>
      <c r="D2530" t="s">
        <v>4330</v>
      </c>
      <c r="E2530" t="s">
        <v>4349</v>
      </c>
      <c r="F2530" s="1" t="s">
        <v>86</v>
      </c>
      <c r="G2530" t="s">
        <v>45</v>
      </c>
      <c r="H2530">
        <v>140</v>
      </c>
      <c r="I2530">
        <v>420</v>
      </c>
      <c r="J2530">
        <v>24</v>
      </c>
      <c r="K2530" s="1" t="s">
        <v>48</v>
      </c>
      <c r="L2530">
        <v>7.5</v>
      </c>
    </row>
    <row r="2531" spans="1:12" ht="15" customHeight="1">
      <c r="A2531" t="s">
        <v>4375</v>
      </c>
      <c r="B2531" t="s">
        <v>4182</v>
      </c>
      <c r="C2531" t="s">
        <v>4201</v>
      </c>
      <c r="D2531" t="s">
        <v>4330</v>
      </c>
      <c r="E2531" t="s">
        <v>4376</v>
      </c>
      <c r="F2531" s="1" t="s">
        <v>86</v>
      </c>
      <c r="G2531" t="s">
        <v>59</v>
      </c>
      <c r="H2531">
        <v>143</v>
      </c>
      <c r="I2531">
        <v>429</v>
      </c>
      <c r="J2531">
        <v>15</v>
      </c>
      <c r="K2531" s="1" t="s">
        <v>48</v>
      </c>
      <c r="L2531">
        <v>7.5</v>
      </c>
    </row>
    <row r="2532" spans="1:12" ht="14.45">
      <c r="A2532" t="s">
        <v>4377</v>
      </c>
      <c r="B2532" t="s">
        <v>4182</v>
      </c>
      <c r="C2532" t="s">
        <v>4201</v>
      </c>
      <c r="D2532" t="s">
        <v>4330</v>
      </c>
      <c r="E2532" t="s">
        <v>4376</v>
      </c>
      <c r="F2532" s="1" t="s">
        <v>86</v>
      </c>
      <c r="G2532" t="s">
        <v>45</v>
      </c>
      <c r="H2532">
        <v>250</v>
      </c>
      <c r="I2532">
        <v>750</v>
      </c>
      <c r="J2532">
        <v>6</v>
      </c>
      <c r="K2532" s="1" t="s">
        <v>48</v>
      </c>
      <c r="L2532">
        <v>7.5</v>
      </c>
    </row>
    <row r="2533" spans="1:12" ht="14.45">
      <c r="A2533" t="s">
        <v>4378</v>
      </c>
      <c r="B2533" t="s">
        <v>4182</v>
      </c>
      <c r="C2533" t="s">
        <v>4201</v>
      </c>
      <c r="D2533" t="s">
        <v>4330</v>
      </c>
      <c r="E2533" t="s">
        <v>4379</v>
      </c>
      <c r="F2533" s="1">
        <v>2019</v>
      </c>
      <c r="G2533" t="s">
        <v>501</v>
      </c>
      <c r="H2533">
        <v>915</v>
      </c>
      <c r="I2533">
        <v>915</v>
      </c>
      <c r="J2533">
        <v>1</v>
      </c>
      <c r="K2533" s="1" t="s">
        <v>48</v>
      </c>
      <c r="L2533">
        <v>7</v>
      </c>
    </row>
    <row r="2534" spans="1:12" ht="14.45">
      <c r="A2534" t="s">
        <v>4380</v>
      </c>
      <c r="B2534" t="s">
        <v>4182</v>
      </c>
      <c r="C2534" t="s">
        <v>4201</v>
      </c>
      <c r="D2534" t="s">
        <v>4330</v>
      </c>
      <c r="E2534" t="s">
        <v>4353</v>
      </c>
      <c r="F2534" s="1">
        <v>2020</v>
      </c>
      <c r="G2534" t="s">
        <v>45</v>
      </c>
      <c r="H2534">
        <v>150</v>
      </c>
      <c r="I2534">
        <v>450</v>
      </c>
      <c r="J2534">
        <v>11</v>
      </c>
      <c r="K2534" s="1" t="s">
        <v>48</v>
      </c>
      <c r="L2534">
        <v>7.5</v>
      </c>
    </row>
    <row r="2535" spans="1:12" ht="14.45">
      <c r="A2535" t="s">
        <v>4381</v>
      </c>
      <c r="B2535" t="s">
        <v>4182</v>
      </c>
      <c r="C2535" t="s">
        <v>4201</v>
      </c>
      <c r="D2535" t="s">
        <v>4330</v>
      </c>
      <c r="E2535" t="s">
        <v>4346</v>
      </c>
      <c r="F2535" s="1">
        <v>2020</v>
      </c>
      <c r="G2535" t="s">
        <v>45</v>
      </c>
      <c r="H2535">
        <v>83.5</v>
      </c>
      <c r="I2535">
        <v>250.5</v>
      </c>
      <c r="J2535">
        <v>6</v>
      </c>
      <c r="K2535" s="1" t="s">
        <v>48</v>
      </c>
      <c r="L2535">
        <v>7.5</v>
      </c>
    </row>
    <row r="2536" spans="1:12" ht="14.45">
      <c r="A2536" t="s">
        <v>4382</v>
      </c>
      <c r="B2536" t="s">
        <v>4182</v>
      </c>
      <c r="C2536" t="s">
        <v>4201</v>
      </c>
      <c r="D2536" t="s">
        <v>4383</v>
      </c>
      <c r="E2536" t="s">
        <v>4384</v>
      </c>
      <c r="F2536" s="1" t="s">
        <v>472</v>
      </c>
      <c r="G2536" t="s">
        <v>381</v>
      </c>
      <c r="H2536">
        <v>105</v>
      </c>
      <c r="I2536">
        <v>1260</v>
      </c>
      <c r="J2536">
        <v>2</v>
      </c>
      <c r="K2536" s="1" t="s">
        <v>48</v>
      </c>
      <c r="L2536">
        <v>12.5</v>
      </c>
    </row>
    <row r="2537" spans="1:12" ht="14.45">
      <c r="A2537" t="s">
        <v>4385</v>
      </c>
      <c r="B2537" t="s">
        <v>4182</v>
      </c>
      <c r="C2537" t="s">
        <v>4201</v>
      </c>
      <c r="D2537" t="s">
        <v>4383</v>
      </c>
      <c r="E2537" t="s">
        <v>4384</v>
      </c>
      <c r="F2537" s="1" t="s">
        <v>4386</v>
      </c>
      <c r="G2537" t="s">
        <v>381</v>
      </c>
      <c r="H2537">
        <v>145</v>
      </c>
      <c r="I2537">
        <v>1740</v>
      </c>
      <c r="J2537">
        <v>11</v>
      </c>
      <c r="K2537" s="1" t="s">
        <v>48</v>
      </c>
      <c r="L2537">
        <v>12.5</v>
      </c>
    </row>
    <row r="2538" spans="1:12" ht="14.45">
      <c r="A2538" t="s">
        <v>4387</v>
      </c>
      <c r="B2538" t="s">
        <v>4182</v>
      </c>
      <c r="C2538" t="s">
        <v>4201</v>
      </c>
      <c r="D2538" t="s">
        <v>4383</v>
      </c>
      <c r="E2538" t="s">
        <v>4388</v>
      </c>
      <c r="F2538" s="1" t="s">
        <v>472</v>
      </c>
      <c r="G2538" t="s">
        <v>381</v>
      </c>
      <c r="H2538">
        <v>155</v>
      </c>
      <c r="I2538">
        <v>1860</v>
      </c>
      <c r="J2538">
        <v>10</v>
      </c>
      <c r="K2538" s="1" t="s">
        <v>48</v>
      </c>
      <c r="L2538">
        <v>12.5</v>
      </c>
    </row>
    <row r="2539" spans="1:12" ht="14.45">
      <c r="A2539" t="s">
        <v>4389</v>
      </c>
      <c r="B2539" t="s">
        <v>4182</v>
      </c>
      <c r="C2539" t="s">
        <v>4201</v>
      </c>
      <c r="D2539" t="s">
        <v>4390</v>
      </c>
      <c r="E2539" t="s">
        <v>4391</v>
      </c>
      <c r="F2539" s="1" t="s">
        <v>31</v>
      </c>
      <c r="G2539" t="s">
        <v>21</v>
      </c>
      <c r="H2539">
        <v>18</v>
      </c>
      <c r="I2539">
        <v>108</v>
      </c>
      <c r="J2539">
        <v>3</v>
      </c>
      <c r="K2539" s="1" t="s">
        <v>48</v>
      </c>
      <c r="L2539">
        <v>8</v>
      </c>
    </row>
    <row r="2540" spans="1:12" ht="14.45">
      <c r="A2540" t="s">
        <v>4392</v>
      </c>
      <c r="B2540" t="s">
        <v>4182</v>
      </c>
      <c r="C2540" t="s">
        <v>4201</v>
      </c>
      <c r="D2540" t="s">
        <v>4390</v>
      </c>
      <c r="E2540" t="s">
        <v>4393</v>
      </c>
      <c r="F2540" s="1" t="s">
        <v>31</v>
      </c>
      <c r="G2540" t="s">
        <v>21</v>
      </c>
      <c r="H2540">
        <v>18</v>
      </c>
      <c r="I2540">
        <v>108</v>
      </c>
      <c r="J2540">
        <v>6</v>
      </c>
      <c r="K2540" s="1" t="s">
        <v>48</v>
      </c>
      <c r="L2540">
        <v>8</v>
      </c>
    </row>
    <row r="2541" spans="1:12" ht="14.45">
      <c r="A2541" t="s">
        <v>4394</v>
      </c>
      <c r="B2541" t="s">
        <v>4182</v>
      </c>
      <c r="C2541" t="s">
        <v>4201</v>
      </c>
      <c r="D2541" t="s">
        <v>4390</v>
      </c>
      <c r="E2541" t="s">
        <v>4395</v>
      </c>
      <c r="F2541" s="1" t="s">
        <v>31</v>
      </c>
      <c r="G2541" t="s">
        <v>21</v>
      </c>
      <c r="H2541">
        <v>24</v>
      </c>
      <c r="I2541">
        <v>144</v>
      </c>
      <c r="J2541">
        <v>19</v>
      </c>
      <c r="K2541" s="1" t="s">
        <v>48</v>
      </c>
      <c r="L2541">
        <v>7.5</v>
      </c>
    </row>
    <row r="2542" spans="1:12" ht="14.45">
      <c r="A2542" t="s">
        <v>4396</v>
      </c>
      <c r="B2542" t="s">
        <v>4182</v>
      </c>
      <c r="C2542" t="s">
        <v>4201</v>
      </c>
      <c r="D2542" t="s">
        <v>4390</v>
      </c>
      <c r="E2542" t="s">
        <v>4397</v>
      </c>
      <c r="F2542" s="1" t="s">
        <v>31</v>
      </c>
      <c r="G2542" t="s">
        <v>21</v>
      </c>
      <c r="H2542">
        <v>25</v>
      </c>
      <c r="I2542">
        <v>150</v>
      </c>
      <c r="J2542">
        <v>59</v>
      </c>
      <c r="K2542" s="1" t="s">
        <v>48</v>
      </c>
      <c r="L2542">
        <v>7.5</v>
      </c>
    </row>
    <row r="2543" spans="1:12" ht="14.45">
      <c r="A2543" t="s">
        <v>4398</v>
      </c>
      <c r="B2543" t="s">
        <v>4182</v>
      </c>
      <c r="C2543" t="s">
        <v>4201</v>
      </c>
      <c r="D2543" t="s">
        <v>4390</v>
      </c>
      <c r="E2543" t="s">
        <v>4399</v>
      </c>
      <c r="F2543" s="1" t="s">
        <v>81</v>
      </c>
      <c r="G2543" t="s">
        <v>381</v>
      </c>
      <c r="H2543">
        <v>28</v>
      </c>
      <c r="I2543">
        <v>336</v>
      </c>
      <c r="J2543">
        <v>43</v>
      </c>
      <c r="K2543" s="1" t="s">
        <v>48</v>
      </c>
      <c r="L2543">
        <v>7.5</v>
      </c>
    </row>
    <row r="2544" spans="1:12" ht="14.45">
      <c r="A2544" t="s">
        <v>4400</v>
      </c>
      <c r="B2544" t="s">
        <v>4182</v>
      </c>
      <c r="C2544" t="s">
        <v>4201</v>
      </c>
      <c r="D2544" t="s">
        <v>4390</v>
      </c>
      <c r="E2544" t="s">
        <v>4401</v>
      </c>
      <c r="F2544" s="1" t="s">
        <v>31</v>
      </c>
      <c r="G2544" t="s">
        <v>21</v>
      </c>
      <c r="H2544">
        <v>31</v>
      </c>
      <c r="I2544">
        <v>186</v>
      </c>
      <c r="J2544">
        <v>27</v>
      </c>
      <c r="K2544" s="1" t="s">
        <v>48</v>
      </c>
      <c r="L2544">
        <v>12</v>
      </c>
    </row>
    <row r="2545" spans="1:12" ht="14.45">
      <c r="A2545" t="s">
        <v>4402</v>
      </c>
      <c r="B2545" t="s">
        <v>4182</v>
      </c>
      <c r="C2545" t="s">
        <v>4201</v>
      </c>
      <c r="D2545" t="s">
        <v>4390</v>
      </c>
      <c r="E2545" t="s">
        <v>4403</v>
      </c>
      <c r="F2545" s="1" t="s">
        <v>31</v>
      </c>
      <c r="G2545" t="s">
        <v>21</v>
      </c>
      <c r="H2545">
        <v>32</v>
      </c>
      <c r="I2545">
        <v>192</v>
      </c>
      <c r="J2545">
        <v>30</v>
      </c>
      <c r="K2545" s="1" t="s">
        <v>48</v>
      </c>
      <c r="L2545">
        <v>12</v>
      </c>
    </row>
    <row r="2546" spans="1:12" ht="14.45">
      <c r="A2546" t="s">
        <v>4404</v>
      </c>
      <c r="B2546" t="s">
        <v>4182</v>
      </c>
      <c r="C2546" t="s">
        <v>4201</v>
      </c>
      <c r="D2546" t="s">
        <v>4390</v>
      </c>
      <c r="E2546" t="s">
        <v>4405</v>
      </c>
      <c r="F2546" s="1" t="s">
        <v>86</v>
      </c>
      <c r="G2546" t="s">
        <v>21</v>
      </c>
      <c r="H2546">
        <v>33</v>
      </c>
      <c r="I2546">
        <v>198</v>
      </c>
      <c r="J2546">
        <v>31</v>
      </c>
      <c r="K2546" s="1" t="s">
        <v>48</v>
      </c>
      <c r="L2546">
        <v>12</v>
      </c>
    </row>
    <row r="2547" spans="1:12" ht="14.45">
      <c r="A2547" t="s">
        <v>4406</v>
      </c>
      <c r="B2547" t="s">
        <v>4182</v>
      </c>
      <c r="C2547" t="s">
        <v>4201</v>
      </c>
      <c r="D2547" t="s">
        <v>4390</v>
      </c>
      <c r="E2547" t="s">
        <v>4407</v>
      </c>
      <c r="F2547" s="1" t="s">
        <v>88</v>
      </c>
      <c r="G2547" t="s">
        <v>21</v>
      </c>
      <c r="H2547">
        <v>33</v>
      </c>
      <c r="I2547">
        <v>198</v>
      </c>
      <c r="J2547">
        <v>41</v>
      </c>
      <c r="K2547" s="1" t="s">
        <v>48</v>
      </c>
      <c r="L2547">
        <v>12</v>
      </c>
    </row>
    <row r="2548" spans="1:12" ht="14.45">
      <c r="A2548" t="s">
        <v>4408</v>
      </c>
      <c r="B2548" t="s">
        <v>4182</v>
      </c>
      <c r="C2548" t="s">
        <v>4201</v>
      </c>
      <c r="D2548" t="s">
        <v>4390</v>
      </c>
      <c r="E2548" t="s">
        <v>4409</v>
      </c>
      <c r="F2548" s="1" t="s">
        <v>81</v>
      </c>
      <c r="G2548" t="s">
        <v>21</v>
      </c>
      <c r="H2548">
        <v>35</v>
      </c>
      <c r="I2548">
        <v>210</v>
      </c>
      <c r="J2548">
        <v>47</v>
      </c>
      <c r="K2548" s="1" t="s">
        <v>48</v>
      </c>
      <c r="L2548">
        <v>7.5</v>
      </c>
    </row>
    <row r="2549" spans="1:12" ht="14.45">
      <c r="A2549" t="s">
        <v>4410</v>
      </c>
      <c r="B2549" t="s">
        <v>4182</v>
      </c>
      <c r="C2549" t="s">
        <v>4201</v>
      </c>
      <c r="D2549" t="s">
        <v>4390</v>
      </c>
      <c r="E2549" t="s">
        <v>4411</v>
      </c>
      <c r="F2549" s="1" t="s">
        <v>31</v>
      </c>
      <c r="G2549" t="s">
        <v>21</v>
      </c>
      <c r="H2549">
        <v>36</v>
      </c>
      <c r="I2549">
        <v>216</v>
      </c>
      <c r="J2549">
        <v>47</v>
      </c>
      <c r="K2549" s="1" t="s">
        <v>48</v>
      </c>
      <c r="L2549">
        <v>12</v>
      </c>
    </row>
    <row r="2550" spans="1:12" ht="14.45">
      <c r="A2550" t="s">
        <v>4412</v>
      </c>
      <c r="B2550" t="s">
        <v>4182</v>
      </c>
      <c r="C2550" t="s">
        <v>4201</v>
      </c>
      <c r="D2550" t="s">
        <v>4390</v>
      </c>
      <c r="E2550" t="s">
        <v>4413</v>
      </c>
      <c r="F2550" s="1" t="s">
        <v>81</v>
      </c>
      <c r="G2550" t="s">
        <v>381</v>
      </c>
      <c r="H2550">
        <v>37</v>
      </c>
      <c r="I2550">
        <v>444</v>
      </c>
      <c r="J2550">
        <v>59</v>
      </c>
      <c r="K2550" s="1" t="s">
        <v>48</v>
      </c>
      <c r="L2550">
        <v>7.5</v>
      </c>
    </row>
    <row r="2551" spans="1:12" ht="14.45">
      <c r="A2551" t="s">
        <v>4414</v>
      </c>
      <c r="B2551" t="s">
        <v>4182</v>
      </c>
      <c r="C2551" t="s">
        <v>4201</v>
      </c>
      <c r="D2551" t="s">
        <v>4390</v>
      </c>
      <c r="E2551" t="s">
        <v>4407</v>
      </c>
      <c r="F2551" s="1" t="s">
        <v>31</v>
      </c>
      <c r="G2551" t="s">
        <v>21</v>
      </c>
      <c r="H2551">
        <v>38</v>
      </c>
      <c r="I2551">
        <v>228</v>
      </c>
      <c r="J2551">
        <v>86</v>
      </c>
      <c r="K2551" s="1" t="s">
        <v>48</v>
      </c>
      <c r="L2551">
        <v>12</v>
      </c>
    </row>
    <row r="2552" spans="1:12" ht="14.45">
      <c r="A2552" t="s">
        <v>4415</v>
      </c>
      <c r="B2552" t="s">
        <v>4182</v>
      </c>
      <c r="C2552" t="s">
        <v>4201</v>
      </c>
      <c r="D2552" t="s">
        <v>4390</v>
      </c>
      <c r="E2552" t="s">
        <v>4416</v>
      </c>
      <c r="F2552" s="1" t="s">
        <v>31</v>
      </c>
      <c r="G2552" t="s">
        <v>21</v>
      </c>
      <c r="H2552">
        <v>39</v>
      </c>
      <c r="I2552">
        <v>234</v>
      </c>
      <c r="J2552">
        <v>57</v>
      </c>
      <c r="K2552" s="1" t="s">
        <v>48</v>
      </c>
      <c r="L2552">
        <v>12</v>
      </c>
    </row>
    <row r="2553" spans="1:12" ht="14.45">
      <c r="A2553" t="s">
        <v>4417</v>
      </c>
      <c r="B2553" t="s">
        <v>4182</v>
      </c>
      <c r="C2553" t="s">
        <v>4201</v>
      </c>
      <c r="D2553" t="s">
        <v>4390</v>
      </c>
      <c r="E2553" t="s">
        <v>4393</v>
      </c>
      <c r="F2553" s="1" t="s">
        <v>31</v>
      </c>
      <c r="G2553" t="s">
        <v>288</v>
      </c>
      <c r="H2553">
        <v>41</v>
      </c>
      <c r="I2553">
        <v>246</v>
      </c>
      <c r="J2553">
        <v>12</v>
      </c>
      <c r="K2553" s="1" t="s">
        <v>48</v>
      </c>
      <c r="L2553">
        <v>8</v>
      </c>
    </row>
    <row r="2554" spans="1:12" ht="14.45">
      <c r="A2554" t="s">
        <v>4418</v>
      </c>
      <c r="B2554" t="s">
        <v>4182</v>
      </c>
      <c r="C2554" t="s">
        <v>4201</v>
      </c>
      <c r="D2554" t="s">
        <v>4390</v>
      </c>
      <c r="E2554" t="s">
        <v>4419</v>
      </c>
      <c r="F2554" s="1" t="s">
        <v>81</v>
      </c>
      <c r="G2554" t="s">
        <v>21</v>
      </c>
      <c r="H2554">
        <v>45</v>
      </c>
      <c r="I2554">
        <v>270</v>
      </c>
      <c r="J2554">
        <v>79</v>
      </c>
      <c r="K2554" s="1" t="s">
        <v>48</v>
      </c>
      <c r="L2554">
        <v>7.5</v>
      </c>
    </row>
    <row r="2555" spans="1:12" ht="14.45">
      <c r="A2555" t="s">
        <v>4420</v>
      </c>
      <c r="B2555" t="s">
        <v>4182</v>
      </c>
      <c r="C2555" t="s">
        <v>4201</v>
      </c>
      <c r="D2555" t="s">
        <v>4390</v>
      </c>
      <c r="E2555" t="s">
        <v>4391</v>
      </c>
      <c r="F2555" s="1" t="s">
        <v>31</v>
      </c>
      <c r="G2555" t="s">
        <v>288</v>
      </c>
      <c r="H2555">
        <v>46</v>
      </c>
      <c r="I2555">
        <v>276</v>
      </c>
      <c r="J2555">
        <v>10</v>
      </c>
      <c r="K2555" s="1" t="s">
        <v>48</v>
      </c>
      <c r="L2555">
        <v>8</v>
      </c>
    </row>
    <row r="2556" spans="1:12" ht="14.45">
      <c r="A2556" t="s">
        <v>4421</v>
      </c>
      <c r="B2556" t="s">
        <v>4182</v>
      </c>
      <c r="C2556" t="s">
        <v>4201</v>
      </c>
      <c r="D2556" t="s">
        <v>4390</v>
      </c>
      <c r="E2556" t="s">
        <v>4422</v>
      </c>
      <c r="F2556" s="1" t="s">
        <v>86</v>
      </c>
      <c r="G2556" t="s">
        <v>288</v>
      </c>
      <c r="H2556">
        <v>47</v>
      </c>
      <c r="I2556">
        <v>282</v>
      </c>
      <c r="J2556">
        <v>13</v>
      </c>
      <c r="K2556" s="1" t="s">
        <v>48</v>
      </c>
      <c r="L2556">
        <v>7.5</v>
      </c>
    </row>
    <row r="2557" spans="1:12" ht="14.45">
      <c r="A2557" t="s">
        <v>4423</v>
      </c>
      <c r="B2557" t="s">
        <v>4182</v>
      </c>
      <c r="C2557" t="s">
        <v>4201</v>
      </c>
      <c r="D2557" t="s">
        <v>4390</v>
      </c>
      <c r="E2557" t="s">
        <v>4393</v>
      </c>
      <c r="F2557" s="1" t="s">
        <v>86</v>
      </c>
      <c r="G2557" t="s">
        <v>288</v>
      </c>
      <c r="H2557">
        <v>47</v>
      </c>
      <c r="I2557">
        <v>282</v>
      </c>
      <c r="J2557">
        <v>15</v>
      </c>
      <c r="K2557" s="1" t="s">
        <v>48</v>
      </c>
      <c r="L2557">
        <v>7.5</v>
      </c>
    </row>
    <row r="2558" spans="1:12" ht="14.45">
      <c r="A2558" t="s">
        <v>4424</v>
      </c>
      <c r="B2558" t="s">
        <v>4182</v>
      </c>
      <c r="C2558" t="s">
        <v>4201</v>
      </c>
      <c r="D2558" t="s">
        <v>4390</v>
      </c>
      <c r="E2558" t="s">
        <v>4425</v>
      </c>
      <c r="F2558" s="1" t="s">
        <v>31</v>
      </c>
      <c r="G2558" t="s">
        <v>21</v>
      </c>
      <c r="H2558">
        <v>49</v>
      </c>
      <c r="I2558">
        <v>294</v>
      </c>
      <c r="J2558">
        <v>29</v>
      </c>
      <c r="K2558" s="1" t="s">
        <v>48</v>
      </c>
      <c r="L2558">
        <v>12</v>
      </c>
    </row>
    <row r="2559" spans="1:12" ht="14.45">
      <c r="A2559" t="s">
        <v>4426</v>
      </c>
      <c r="B2559" t="s">
        <v>4182</v>
      </c>
      <c r="C2559" t="s">
        <v>4201</v>
      </c>
      <c r="D2559" t="s">
        <v>4390</v>
      </c>
      <c r="E2559" t="s">
        <v>4427</v>
      </c>
      <c r="F2559" s="1" t="s">
        <v>81</v>
      </c>
      <c r="G2559" t="s">
        <v>21</v>
      </c>
      <c r="H2559">
        <v>50</v>
      </c>
      <c r="I2559">
        <v>300</v>
      </c>
      <c r="J2559">
        <v>13</v>
      </c>
      <c r="K2559" s="1" t="s">
        <v>48</v>
      </c>
      <c r="L2559">
        <v>7.5</v>
      </c>
    </row>
    <row r="2560" spans="1:12" ht="14.45">
      <c r="A2560" t="s">
        <v>4428</v>
      </c>
      <c r="B2560" t="s">
        <v>4182</v>
      </c>
      <c r="C2560" t="s">
        <v>4201</v>
      </c>
      <c r="D2560" t="s">
        <v>4390</v>
      </c>
      <c r="E2560" t="s">
        <v>4429</v>
      </c>
      <c r="F2560" s="1" t="s">
        <v>81</v>
      </c>
      <c r="G2560" t="s">
        <v>21</v>
      </c>
      <c r="H2560">
        <v>64</v>
      </c>
      <c r="I2560">
        <v>384</v>
      </c>
      <c r="J2560">
        <v>10</v>
      </c>
      <c r="K2560" s="1" t="s">
        <v>48</v>
      </c>
      <c r="L2560">
        <v>12</v>
      </c>
    </row>
    <row r="2561" spans="1:12" ht="14.45">
      <c r="A2561" t="s">
        <v>4430</v>
      </c>
      <c r="B2561" t="s">
        <v>4182</v>
      </c>
      <c r="C2561" t="s">
        <v>4201</v>
      </c>
      <c r="D2561" t="s">
        <v>4390</v>
      </c>
      <c r="E2561" t="s">
        <v>4431</v>
      </c>
      <c r="F2561" s="1" t="s">
        <v>86</v>
      </c>
      <c r="G2561" t="s">
        <v>21</v>
      </c>
      <c r="H2561">
        <v>71</v>
      </c>
      <c r="I2561">
        <v>426</v>
      </c>
      <c r="J2561">
        <v>20</v>
      </c>
      <c r="K2561" s="1" t="s">
        <v>18</v>
      </c>
      <c r="L2561">
        <v>15</v>
      </c>
    </row>
    <row r="2562" spans="1:12" ht="14.45">
      <c r="A2562" t="s">
        <v>4432</v>
      </c>
      <c r="B2562" t="s">
        <v>4182</v>
      </c>
      <c r="C2562" t="s">
        <v>4201</v>
      </c>
      <c r="D2562" t="s">
        <v>4390</v>
      </c>
      <c r="E2562" t="s">
        <v>4416</v>
      </c>
      <c r="F2562" s="1" t="s">
        <v>31</v>
      </c>
      <c r="G2562" t="s">
        <v>45</v>
      </c>
      <c r="H2562">
        <v>87</v>
      </c>
      <c r="I2562">
        <v>261</v>
      </c>
      <c r="J2562">
        <v>3</v>
      </c>
      <c r="K2562" s="1" t="s">
        <v>48</v>
      </c>
      <c r="L2562">
        <v>12</v>
      </c>
    </row>
    <row r="2563" spans="1:12" ht="14.45">
      <c r="A2563" t="s">
        <v>4433</v>
      </c>
      <c r="B2563" t="s">
        <v>4182</v>
      </c>
      <c r="C2563" t="s">
        <v>4201</v>
      </c>
      <c r="D2563" t="s">
        <v>4390</v>
      </c>
      <c r="E2563" t="s">
        <v>4431</v>
      </c>
      <c r="F2563" s="1" t="s">
        <v>86</v>
      </c>
      <c r="G2563" t="s">
        <v>45</v>
      </c>
      <c r="H2563">
        <v>150</v>
      </c>
      <c r="I2563">
        <v>450</v>
      </c>
      <c r="J2563">
        <v>3</v>
      </c>
      <c r="K2563" s="1" t="s">
        <v>18</v>
      </c>
      <c r="L2563">
        <v>15</v>
      </c>
    </row>
    <row r="2564" spans="1:12" ht="14.45">
      <c r="A2564" t="s">
        <v>4434</v>
      </c>
      <c r="B2564" t="s">
        <v>4182</v>
      </c>
      <c r="C2564" t="s">
        <v>4201</v>
      </c>
      <c r="D2564" t="s">
        <v>4390</v>
      </c>
      <c r="E2564" t="s">
        <v>4435</v>
      </c>
      <c r="F2564" s="1" t="s">
        <v>81</v>
      </c>
      <c r="G2564" t="s">
        <v>4248</v>
      </c>
      <c r="H2564">
        <v>165</v>
      </c>
      <c r="I2564">
        <v>990</v>
      </c>
      <c r="J2564">
        <v>24</v>
      </c>
      <c r="K2564" s="1" t="s">
        <v>48</v>
      </c>
      <c r="L2564">
        <v>6.5</v>
      </c>
    </row>
    <row r="2565" spans="1:12" ht="14.45">
      <c r="A2565" t="s">
        <v>4436</v>
      </c>
      <c r="B2565" t="s">
        <v>4182</v>
      </c>
      <c r="C2565" t="s">
        <v>4201</v>
      </c>
      <c r="D2565" t="s">
        <v>4390</v>
      </c>
      <c r="E2565" t="s">
        <v>4437</v>
      </c>
      <c r="F2565" s="1" t="s">
        <v>31</v>
      </c>
      <c r="G2565" t="s">
        <v>21</v>
      </c>
      <c r="H2565">
        <v>280</v>
      </c>
      <c r="I2565">
        <v>1680</v>
      </c>
      <c r="J2565">
        <v>12</v>
      </c>
      <c r="K2565" s="1" t="s">
        <v>48</v>
      </c>
      <c r="L2565">
        <v>12</v>
      </c>
    </row>
    <row r="2566" spans="1:12" ht="14.45">
      <c r="A2566" t="s">
        <v>4438</v>
      </c>
      <c r="B2566" t="s">
        <v>4182</v>
      </c>
      <c r="C2566" t="s">
        <v>4201</v>
      </c>
      <c r="D2566" t="s">
        <v>4390</v>
      </c>
      <c r="E2566" t="s">
        <v>4435</v>
      </c>
      <c r="F2566" s="1" t="s">
        <v>81</v>
      </c>
      <c r="G2566" t="s">
        <v>21</v>
      </c>
      <c r="H2566">
        <v>330</v>
      </c>
      <c r="I2566">
        <v>1980</v>
      </c>
      <c r="J2566">
        <v>45</v>
      </c>
      <c r="K2566" s="1" t="s">
        <v>48</v>
      </c>
      <c r="L2566">
        <v>6.5</v>
      </c>
    </row>
    <row r="2567" spans="1:12" ht="14.45">
      <c r="A2567" t="s">
        <v>4439</v>
      </c>
      <c r="B2567" t="s">
        <v>4182</v>
      </c>
      <c r="C2567" t="s">
        <v>4201</v>
      </c>
      <c r="D2567" t="s">
        <v>4440</v>
      </c>
      <c r="E2567" t="s">
        <v>4441</v>
      </c>
      <c r="F2567" s="1" t="s">
        <v>81</v>
      </c>
      <c r="G2567" t="s">
        <v>21</v>
      </c>
      <c r="H2567">
        <v>50</v>
      </c>
      <c r="I2567">
        <v>300</v>
      </c>
      <c r="J2567">
        <v>67</v>
      </c>
      <c r="K2567" s="1" t="s">
        <v>48</v>
      </c>
      <c r="L2567">
        <v>7.5</v>
      </c>
    </row>
    <row r="2568" spans="1:12" ht="14.45">
      <c r="A2568" t="s">
        <v>4442</v>
      </c>
      <c r="B2568" t="s">
        <v>4182</v>
      </c>
      <c r="C2568" t="s">
        <v>4201</v>
      </c>
      <c r="D2568" t="s">
        <v>4443</v>
      </c>
      <c r="E2568" t="s">
        <v>4444</v>
      </c>
      <c r="F2568" s="1">
        <v>2020</v>
      </c>
      <c r="G2568" t="s">
        <v>21</v>
      </c>
      <c r="H2568">
        <v>18</v>
      </c>
      <c r="I2568">
        <v>108</v>
      </c>
      <c r="J2568">
        <v>34</v>
      </c>
      <c r="K2568" s="1" t="s">
        <v>48</v>
      </c>
      <c r="L2568">
        <v>9</v>
      </c>
    </row>
    <row r="2569" spans="1:12" ht="14.45">
      <c r="A2569" t="s">
        <v>4445</v>
      </c>
      <c r="B2569" t="s">
        <v>4182</v>
      </c>
      <c r="C2569" t="s">
        <v>4201</v>
      </c>
      <c r="D2569" t="s">
        <v>4443</v>
      </c>
      <c r="E2569" t="s">
        <v>4446</v>
      </c>
      <c r="F2569" s="1">
        <v>2019</v>
      </c>
      <c r="G2569" t="s">
        <v>17</v>
      </c>
      <c r="H2569">
        <v>19.5</v>
      </c>
      <c r="I2569">
        <v>234</v>
      </c>
      <c r="J2569">
        <v>1</v>
      </c>
      <c r="K2569" s="1" t="s">
        <v>48</v>
      </c>
      <c r="L2569">
        <v>9</v>
      </c>
    </row>
    <row r="2570" spans="1:12" ht="14.45">
      <c r="A2570" t="s">
        <v>4447</v>
      </c>
      <c r="B2570" t="s">
        <v>4182</v>
      </c>
      <c r="C2570" t="s">
        <v>4201</v>
      </c>
      <c r="D2570" t="s">
        <v>4443</v>
      </c>
      <c r="E2570" t="s">
        <v>4448</v>
      </c>
      <c r="F2570" s="1" t="s">
        <v>83</v>
      </c>
      <c r="G2570" t="s">
        <v>17</v>
      </c>
      <c r="H2570">
        <v>20</v>
      </c>
      <c r="I2570">
        <v>240</v>
      </c>
      <c r="J2570">
        <v>72</v>
      </c>
      <c r="K2570" s="1" t="s">
        <v>48</v>
      </c>
      <c r="L2570">
        <v>8</v>
      </c>
    </row>
    <row r="2571" spans="1:12" ht="14.45">
      <c r="A2571" t="s">
        <v>4449</v>
      </c>
      <c r="B2571" t="s">
        <v>4182</v>
      </c>
      <c r="C2571" t="s">
        <v>4201</v>
      </c>
      <c r="D2571" t="s">
        <v>4443</v>
      </c>
      <c r="E2571" t="s">
        <v>4450</v>
      </c>
      <c r="F2571" s="1" t="s">
        <v>83</v>
      </c>
      <c r="G2571" t="s">
        <v>17</v>
      </c>
      <c r="H2571">
        <v>21</v>
      </c>
      <c r="I2571">
        <v>252</v>
      </c>
      <c r="J2571">
        <v>67</v>
      </c>
      <c r="K2571" s="1" t="s">
        <v>48</v>
      </c>
      <c r="L2571">
        <v>8.5</v>
      </c>
    </row>
    <row r="2572" spans="1:12" ht="14.45">
      <c r="A2572" t="s">
        <v>4451</v>
      </c>
      <c r="B2572" t="s">
        <v>4182</v>
      </c>
      <c r="C2572" t="s">
        <v>4201</v>
      </c>
      <c r="D2572" t="s">
        <v>4443</v>
      </c>
      <c r="E2572" t="s">
        <v>4452</v>
      </c>
      <c r="F2572" s="1" t="s">
        <v>31</v>
      </c>
      <c r="G2572" t="s">
        <v>21</v>
      </c>
      <c r="H2572">
        <v>23</v>
      </c>
      <c r="I2572">
        <v>138</v>
      </c>
      <c r="J2572">
        <v>4</v>
      </c>
      <c r="K2572" s="1" t="s">
        <v>48</v>
      </c>
      <c r="L2572">
        <v>7.5</v>
      </c>
    </row>
    <row r="2573" spans="1:12" ht="14.45">
      <c r="A2573" t="s">
        <v>4453</v>
      </c>
      <c r="B2573" t="s">
        <v>4182</v>
      </c>
      <c r="C2573" t="s">
        <v>4201</v>
      </c>
      <c r="D2573" t="s">
        <v>4443</v>
      </c>
      <c r="E2573" t="s">
        <v>4454</v>
      </c>
      <c r="F2573" s="1">
        <v>2024</v>
      </c>
      <c r="G2573" t="s">
        <v>21</v>
      </c>
      <c r="H2573">
        <v>12.5</v>
      </c>
      <c r="I2573">
        <v>75</v>
      </c>
      <c r="J2573" s="2" t="s">
        <v>22</v>
      </c>
      <c r="K2573" s="1" t="s">
        <v>48</v>
      </c>
      <c r="L2573">
        <v>12</v>
      </c>
    </row>
    <row r="2574" spans="1:12" ht="14.45">
      <c r="A2574" t="s">
        <v>4455</v>
      </c>
      <c r="B2574" t="s">
        <v>4182</v>
      </c>
      <c r="C2574" t="s">
        <v>4201</v>
      </c>
      <c r="D2574" t="s">
        <v>4456</v>
      </c>
      <c r="E2574" t="s">
        <v>4457</v>
      </c>
      <c r="F2574" s="1" t="s">
        <v>88</v>
      </c>
      <c r="G2574" t="s">
        <v>21</v>
      </c>
      <c r="H2574">
        <v>37</v>
      </c>
      <c r="I2574">
        <v>222</v>
      </c>
      <c r="J2574">
        <v>12</v>
      </c>
      <c r="K2574" s="1" t="s">
        <v>48</v>
      </c>
      <c r="L2574">
        <v>7.5</v>
      </c>
    </row>
    <row r="2575" spans="1:12" ht="14.45">
      <c r="A2575" t="s">
        <v>4458</v>
      </c>
      <c r="B2575" t="s">
        <v>4182</v>
      </c>
      <c r="C2575" t="s">
        <v>4201</v>
      </c>
      <c r="D2575" t="s">
        <v>4456</v>
      </c>
      <c r="E2575" t="s">
        <v>4459</v>
      </c>
      <c r="F2575" s="1" t="s">
        <v>81</v>
      </c>
      <c r="G2575" t="s">
        <v>21</v>
      </c>
      <c r="H2575">
        <v>50</v>
      </c>
      <c r="I2575">
        <v>300</v>
      </c>
      <c r="J2575">
        <v>88</v>
      </c>
      <c r="K2575" s="1" t="s">
        <v>48</v>
      </c>
      <c r="L2575">
        <v>8.5</v>
      </c>
    </row>
    <row r="2576" spans="1:12" ht="14.45">
      <c r="A2576" t="s">
        <v>4460</v>
      </c>
      <c r="B2576" t="s">
        <v>4182</v>
      </c>
      <c r="C2576" t="s">
        <v>4201</v>
      </c>
      <c r="D2576" t="s">
        <v>4456</v>
      </c>
      <c r="E2576" t="s">
        <v>4461</v>
      </c>
      <c r="F2576" s="1" t="s">
        <v>81</v>
      </c>
      <c r="G2576" t="s">
        <v>21</v>
      </c>
      <c r="H2576">
        <v>110</v>
      </c>
      <c r="I2576">
        <v>660</v>
      </c>
      <c r="J2576">
        <v>4</v>
      </c>
      <c r="K2576" s="1" t="s">
        <v>48</v>
      </c>
      <c r="L2576">
        <v>7</v>
      </c>
    </row>
    <row r="2577" spans="1:12" ht="14.45">
      <c r="A2577" t="s">
        <v>4462</v>
      </c>
      <c r="B2577" t="s">
        <v>4182</v>
      </c>
      <c r="C2577" t="s">
        <v>4201</v>
      </c>
      <c r="D2577" t="s">
        <v>4456</v>
      </c>
      <c r="E2577" t="s">
        <v>4463</v>
      </c>
      <c r="F2577" s="1" t="s">
        <v>88</v>
      </c>
      <c r="G2577" t="s">
        <v>21</v>
      </c>
      <c r="H2577">
        <v>142</v>
      </c>
      <c r="I2577">
        <v>852</v>
      </c>
      <c r="J2577">
        <v>6</v>
      </c>
      <c r="K2577" s="1" t="s">
        <v>48</v>
      </c>
      <c r="L2577">
        <v>7</v>
      </c>
    </row>
    <row r="2578" spans="1:12" ht="14.45">
      <c r="A2578" t="s">
        <v>4464</v>
      </c>
      <c r="B2578" t="s">
        <v>4182</v>
      </c>
      <c r="C2578" t="s">
        <v>4201</v>
      </c>
      <c r="D2578" t="s">
        <v>4465</v>
      </c>
      <c r="E2578" t="s">
        <v>4466</v>
      </c>
      <c r="F2578" s="1" t="s">
        <v>86</v>
      </c>
      <c r="G2578" t="s">
        <v>21</v>
      </c>
      <c r="H2578">
        <v>14</v>
      </c>
      <c r="I2578">
        <v>84</v>
      </c>
      <c r="J2578">
        <v>23</v>
      </c>
      <c r="K2578" s="1" t="s">
        <v>48</v>
      </c>
      <c r="L2578">
        <v>8.5</v>
      </c>
    </row>
    <row r="2579" spans="1:12" ht="14.45">
      <c r="A2579" t="s">
        <v>4467</v>
      </c>
      <c r="B2579" t="s">
        <v>4182</v>
      </c>
      <c r="C2579" t="s">
        <v>4201</v>
      </c>
      <c r="D2579" t="s">
        <v>4465</v>
      </c>
      <c r="E2579" t="s">
        <v>4468</v>
      </c>
      <c r="F2579" s="1" t="s">
        <v>83</v>
      </c>
      <c r="G2579" t="s">
        <v>381</v>
      </c>
      <c r="H2579">
        <v>17</v>
      </c>
      <c r="I2579">
        <v>204</v>
      </c>
      <c r="J2579">
        <v>33</v>
      </c>
      <c r="K2579" s="1" t="s">
        <v>48</v>
      </c>
      <c r="L2579">
        <v>8.5</v>
      </c>
    </row>
    <row r="2580" spans="1:12" ht="14.45">
      <c r="A2580" t="s">
        <v>4469</v>
      </c>
      <c r="B2580" t="s">
        <v>4182</v>
      </c>
      <c r="C2580" t="s">
        <v>4201</v>
      </c>
      <c r="D2580" t="s">
        <v>4465</v>
      </c>
      <c r="E2580" t="s">
        <v>4470</v>
      </c>
      <c r="F2580" s="1" t="s">
        <v>86</v>
      </c>
      <c r="G2580" t="s">
        <v>21</v>
      </c>
      <c r="H2580">
        <v>17</v>
      </c>
      <c r="I2580">
        <v>102</v>
      </c>
      <c r="J2580">
        <v>6</v>
      </c>
      <c r="K2580" s="1" t="s">
        <v>48</v>
      </c>
      <c r="L2580">
        <v>8.5</v>
      </c>
    </row>
    <row r="2581" spans="1:12" ht="14.45">
      <c r="A2581" t="s">
        <v>4471</v>
      </c>
      <c r="B2581" t="s">
        <v>4182</v>
      </c>
      <c r="C2581" t="s">
        <v>4201</v>
      </c>
      <c r="D2581" t="s">
        <v>4465</v>
      </c>
      <c r="E2581" t="s">
        <v>4472</v>
      </c>
      <c r="F2581" s="1" t="s">
        <v>83</v>
      </c>
      <c r="G2581" t="s">
        <v>4248</v>
      </c>
      <c r="H2581">
        <v>32</v>
      </c>
      <c r="I2581">
        <v>192</v>
      </c>
      <c r="J2581">
        <v>34</v>
      </c>
      <c r="K2581" s="1" t="s">
        <v>48</v>
      </c>
      <c r="L2581">
        <v>9</v>
      </c>
    </row>
    <row r="2582" spans="1:12" ht="14.45">
      <c r="A2582" t="s">
        <v>4473</v>
      </c>
      <c r="B2582" t="s">
        <v>4182</v>
      </c>
      <c r="C2582" t="s">
        <v>4201</v>
      </c>
      <c r="D2582" t="s">
        <v>4465</v>
      </c>
      <c r="E2582" t="s">
        <v>4468</v>
      </c>
      <c r="F2582" s="1" t="s">
        <v>83</v>
      </c>
      <c r="G2582" t="s">
        <v>21</v>
      </c>
      <c r="H2582">
        <v>33</v>
      </c>
      <c r="I2582">
        <v>198</v>
      </c>
      <c r="J2582" s="2" t="s">
        <v>22</v>
      </c>
      <c r="K2582" s="1" t="s">
        <v>48</v>
      </c>
      <c r="L2582">
        <v>8.5</v>
      </c>
    </row>
    <row r="2583" spans="1:12" ht="14.45">
      <c r="A2583" t="s">
        <v>4474</v>
      </c>
      <c r="B2583" t="s">
        <v>4182</v>
      </c>
      <c r="C2583" t="s">
        <v>4201</v>
      </c>
      <c r="D2583" t="s">
        <v>4465</v>
      </c>
      <c r="E2583" t="s">
        <v>4472</v>
      </c>
      <c r="F2583" s="1" t="s">
        <v>83</v>
      </c>
      <c r="G2583" t="s">
        <v>21</v>
      </c>
      <c r="H2583">
        <v>60</v>
      </c>
      <c r="I2583">
        <v>360</v>
      </c>
      <c r="J2583">
        <v>47</v>
      </c>
      <c r="K2583" s="1" t="s">
        <v>48</v>
      </c>
      <c r="L2583">
        <v>9</v>
      </c>
    </row>
    <row r="2584" spans="1:12" ht="14.45">
      <c r="A2584" t="s">
        <v>4475</v>
      </c>
      <c r="B2584" t="s">
        <v>4182</v>
      </c>
      <c r="C2584" t="s">
        <v>4201</v>
      </c>
      <c r="D2584" t="s">
        <v>4476</v>
      </c>
      <c r="E2584" t="s">
        <v>4477</v>
      </c>
      <c r="F2584" s="1" t="s">
        <v>31</v>
      </c>
      <c r="G2584" t="s">
        <v>17</v>
      </c>
      <c r="H2584">
        <v>13</v>
      </c>
      <c r="I2584">
        <v>156</v>
      </c>
      <c r="J2584">
        <v>38</v>
      </c>
      <c r="K2584" s="1" t="s">
        <v>48</v>
      </c>
      <c r="L2584">
        <v>11</v>
      </c>
    </row>
    <row r="2585" spans="1:12" ht="14.45">
      <c r="A2585" t="s">
        <v>4478</v>
      </c>
      <c r="B2585" t="s">
        <v>4182</v>
      </c>
      <c r="C2585" t="s">
        <v>4201</v>
      </c>
      <c r="D2585" t="s">
        <v>4476</v>
      </c>
      <c r="E2585" t="s">
        <v>4479</v>
      </c>
      <c r="F2585" s="1" t="s">
        <v>31</v>
      </c>
      <c r="G2585" t="s">
        <v>21</v>
      </c>
      <c r="H2585">
        <v>19</v>
      </c>
      <c r="I2585">
        <v>114</v>
      </c>
      <c r="J2585">
        <v>114</v>
      </c>
      <c r="K2585" s="1" t="s">
        <v>48</v>
      </c>
      <c r="L2585">
        <v>8</v>
      </c>
    </row>
    <row r="2586" spans="1:12" ht="14.45">
      <c r="A2586" t="s">
        <v>4480</v>
      </c>
      <c r="B2586" t="s">
        <v>4182</v>
      </c>
      <c r="C2586" t="s">
        <v>4201</v>
      </c>
      <c r="D2586" t="s">
        <v>4476</v>
      </c>
      <c r="E2586" t="s">
        <v>4479</v>
      </c>
      <c r="F2586" s="1" t="s">
        <v>83</v>
      </c>
      <c r="G2586" t="s">
        <v>21</v>
      </c>
      <c r="H2586">
        <v>20.5</v>
      </c>
      <c r="I2586">
        <v>123</v>
      </c>
      <c r="J2586">
        <v>38</v>
      </c>
      <c r="K2586" s="1" t="s">
        <v>48</v>
      </c>
      <c r="L2586">
        <v>10</v>
      </c>
    </row>
    <row r="2587" spans="1:12" ht="14.45">
      <c r="A2587" t="s">
        <v>4481</v>
      </c>
      <c r="B2587" t="s">
        <v>4182</v>
      </c>
      <c r="C2587" t="s">
        <v>4201</v>
      </c>
      <c r="D2587" t="s">
        <v>4476</v>
      </c>
      <c r="E2587" t="s">
        <v>4479</v>
      </c>
      <c r="F2587" s="1" t="s">
        <v>88</v>
      </c>
      <c r="G2587" t="s">
        <v>21</v>
      </c>
      <c r="H2587">
        <v>20.5</v>
      </c>
      <c r="I2587">
        <v>123</v>
      </c>
      <c r="J2587">
        <v>52</v>
      </c>
      <c r="K2587" s="1" t="s">
        <v>48</v>
      </c>
      <c r="L2587">
        <v>8.5</v>
      </c>
    </row>
    <row r="2588" spans="1:12" ht="14.45">
      <c r="A2588" t="s">
        <v>4482</v>
      </c>
      <c r="B2588" t="s">
        <v>4182</v>
      </c>
      <c r="C2588" t="s">
        <v>4201</v>
      </c>
      <c r="D2588" t="s">
        <v>4476</v>
      </c>
      <c r="E2588" t="s">
        <v>4483</v>
      </c>
      <c r="F2588" s="1" t="s">
        <v>88</v>
      </c>
      <c r="G2588" t="s">
        <v>21</v>
      </c>
      <c r="H2588">
        <v>25</v>
      </c>
      <c r="I2588">
        <v>150</v>
      </c>
      <c r="J2588">
        <v>57</v>
      </c>
      <c r="K2588" s="1" t="s">
        <v>48</v>
      </c>
      <c r="L2588">
        <v>7.5</v>
      </c>
    </row>
    <row r="2589" spans="1:12" ht="14.45">
      <c r="A2589" t="s">
        <v>4484</v>
      </c>
      <c r="B2589" t="s">
        <v>4182</v>
      </c>
      <c r="C2589" t="s">
        <v>4201</v>
      </c>
      <c r="D2589" t="s">
        <v>4476</v>
      </c>
      <c r="E2589" t="s">
        <v>4485</v>
      </c>
      <c r="F2589" s="1" t="s">
        <v>83</v>
      </c>
      <c r="G2589" t="s">
        <v>21</v>
      </c>
      <c r="H2589">
        <v>25</v>
      </c>
      <c r="I2589">
        <v>150</v>
      </c>
      <c r="J2589">
        <v>106</v>
      </c>
      <c r="K2589" s="1" t="s">
        <v>48</v>
      </c>
      <c r="L2589">
        <v>10.5</v>
      </c>
    </row>
    <row r="2590" spans="1:12" ht="14.45">
      <c r="A2590" t="s">
        <v>4486</v>
      </c>
      <c r="B2590" t="s">
        <v>4182</v>
      </c>
      <c r="C2590" t="s">
        <v>4201</v>
      </c>
      <c r="D2590" t="s">
        <v>4476</v>
      </c>
      <c r="E2590" t="s">
        <v>4483</v>
      </c>
      <c r="F2590" s="1" t="s">
        <v>31</v>
      </c>
      <c r="G2590" t="s">
        <v>21</v>
      </c>
      <c r="H2590">
        <v>26.5</v>
      </c>
      <c r="I2590">
        <v>159</v>
      </c>
      <c r="J2590">
        <v>89</v>
      </c>
      <c r="K2590" s="1" t="s">
        <v>48</v>
      </c>
      <c r="L2590">
        <v>7.5</v>
      </c>
    </row>
    <row r="2591" spans="1:12" ht="14.45">
      <c r="A2591" t="s">
        <v>4487</v>
      </c>
      <c r="B2591" t="s">
        <v>4182</v>
      </c>
      <c r="C2591" t="s">
        <v>4201</v>
      </c>
      <c r="D2591" t="s">
        <v>4476</v>
      </c>
      <c r="E2591" t="s">
        <v>4488</v>
      </c>
      <c r="F2591" s="1" t="s">
        <v>81</v>
      </c>
      <c r="G2591" t="s">
        <v>21</v>
      </c>
      <c r="H2591">
        <v>30</v>
      </c>
      <c r="I2591">
        <v>180</v>
      </c>
      <c r="J2591">
        <v>76</v>
      </c>
      <c r="K2591" s="1" t="s">
        <v>48</v>
      </c>
      <c r="L2591">
        <v>8</v>
      </c>
    </row>
    <row r="2592" spans="1:12" ht="14.45">
      <c r="A2592" t="s">
        <v>4489</v>
      </c>
      <c r="B2592" t="s">
        <v>4182</v>
      </c>
      <c r="C2592" t="s">
        <v>4201</v>
      </c>
      <c r="D2592" t="s">
        <v>4476</v>
      </c>
      <c r="E2592" t="s">
        <v>4490</v>
      </c>
      <c r="F2592" s="1" t="s">
        <v>83</v>
      </c>
      <c r="G2592" t="s">
        <v>21</v>
      </c>
      <c r="H2592">
        <v>30</v>
      </c>
      <c r="I2592">
        <v>180</v>
      </c>
      <c r="J2592">
        <v>48</v>
      </c>
      <c r="K2592" s="1" t="s">
        <v>48</v>
      </c>
      <c r="L2592">
        <v>12</v>
      </c>
    </row>
    <row r="2593" spans="1:12" ht="14.45">
      <c r="A2593" t="s">
        <v>4491</v>
      </c>
      <c r="B2593" t="s">
        <v>4182</v>
      </c>
      <c r="C2593" t="s">
        <v>4201</v>
      </c>
      <c r="D2593" t="s">
        <v>4476</v>
      </c>
      <c r="E2593" t="s">
        <v>4492</v>
      </c>
      <c r="F2593" s="1" t="s">
        <v>83</v>
      </c>
      <c r="G2593" t="s">
        <v>21</v>
      </c>
      <c r="H2593">
        <v>31.5</v>
      </c>
      <c r="I2593">
        <v>189</v>
      </c>
      <c r="J2593">
        <v>42</v>
      </c>
      <c r="K2593" s="1" t="s">
        <v>48</v>
      </c>
      <c r="L2593">
        <v>9.5</v>
      </c>
    </row>
    <row r="2594" spans="1:12" ht="14.45">
      <c r="A2594" t="s">
        <v>4493</v>
      </c>
      <c r="B2594" t="s">
        <v>4182</v>
      </c>
      <c r="C2594" t="s">
        <v>4201</v>
      </c>
      <c r="D2594" t="s">
        <v>4476</v>
      </c>
      <c r="E2594" t="s">
        <v>4490</v>
      </c>
      <c r="F2594" s="1" t="s">
        <v>88</v>
      </c>
      <c r="G2594" t="s">
        <v>21</v>
      </c>
      <c r="H2594">
        <v>33</v>
      </c>
      <c r="I2594">
        <v>198</v>
      </c>
      <c r="J2594">
        <v>43</v>
      </c>
      <c r="K2594" s="1" t="s">
        <v>48</v>
      </c>
      <c r="L2594">
        <v>12</v>
      </c>
    </row>
    <row r="2595" spans="1:12" ht="14.45">
      <c r="A2595" t="s">
        <v>4494</v>
      </c>
      <c r="B2595" t="s">
        <v>4182</v>
      </c>
      <c r="C2595" t="s">
        <v>4201</v>
      </c>
      <c r="D2595" t="s">
        <v>4476</v>
      </c>
      <c r="E2595" t="s">
        <v>4495</v>
      </c>
      <c r="F2595" s="1" t="s">
        <v>83</v>
      </c>
      <c r="G2595" t="s">
        <v>21</v>
      </c>
      <c r="H2595">
        <v>35</v>
      </c>
      <c r="I2595">
        <v>210</v>
      </c>
      <c r="J2595">
        <v>8</v>
      </c>
      <c r="K2595" s="1" t="s">
        <v>48</v>
      </c>
      <c r="L2595">
        <v>11</v>
      </c>
    </row>
    <row r="2596" spans="1:12" ht="14.45">
      <c r="A2596" t="s">
        <v>4496</v>
      </c>
      <c r="B2596" t="s">
        <v>4182</v>
      </c>
      <c r="C2596" t="s">
        <v>4201</v>
      </c>
      <c r="D2596" t="s">
        <v>4476</v>
      </c>
      <c r="E2596" t="s">
        <v>4497</v>
      </c>
      <c r="F2596" s="1" t="s">
        <v>83</v>
      </c>
      <c r="G2596" t="s">
        <v>21</v>
      </c>
      <c r="H2596">
        <v>40</v>
      </c>
      <c r="I2596">
        <v>240</v>
      </c>
      <c r="J2596" s="2" t="s">
        <v>22</v>
      </c>
      <c r="K2596" s="1" t="s">
        <v>48</v>
      </c>
      <c r="L2596">
        <v>9</v>
      </c>
    </row>
    <row r="2597" spans="1:12" ht="14.45">
      <c r="A2597" t="s">
        <v>4498</v>
      </c>
      <c r="B2597" t="s">
        <v>4182</v>
      </c>
      <c r="C2597" t="s">
        <v>4201</v>
      </c>
      <c r="D2597" t="s">
        <v>4476</v>
      </c>
      <c r="E2597" t="s">
        <v>4499</v>
      </c>
      <c r="F2597" s="1" t="s">
        <v>83</v>
      </c>
      <c r="G2597" t="s">
        <v>21</v>
      </c>
      <c r="H2597">
        <v>40</v>
      </c>
      <c r="I2597">
        <v>240</v>
      </c>
      <c r="J2597" s="2" t="s">
        <v>22</v>
      </c>
      <c r="K2597" s="1" t="s">
        <v>48</v>
      </c>
      <c r="L2597">
        <v>8</v>
      </c>
    </row>
    <row r="2598" spans="1:12" ht="14.45">
      <c r="A2598" t="s">
        <v>4500</v>
      </c>
      <c r="B2598" t="s">
        <v>4182</v>
      </c>
      <c r="C2598" t="s">
        <v>4201</v>
      </c>
      <c r="D2598" t="s">
        <v>4476</v>
      </c>
      <c r="E2598" t="s">
        <v>4485</v>
      </c>
      <c r="F2598" s="1" t="s">
        <v>83</v>
      </c>
      <c r="G2598" t="s">
        <v>288</v>
      </c>
      <c r="H2598">
        <v>54</v>
      </c>
      <c r="I2598">
        <v>324</v>
      </c>
      <c r="J2598">
        <v>5</v>
      </c>
      <c r="K2598" s="1" t="s">
        <v>48</v>
      </c>
      <c r="L2598">
        <v>10.5</v>
      </c>
    </row>
    <row r="2599" spans="1:12" ht="15" customHeight="1">
      <c r="A2599" t="s">
        <v>4501</v>
      </c>
      <c r="B2599" t="s">
        <v>4182</v>
      </c>
      <c r="C2599" t="s">
        <v>4201</v>
      </c>
      <c r="D2599" t="s">
        <v>4476</v>
      </c>
      <c r="E2599" t="s">
        <v>4492</v>
      </c>
      <c r="F2599" s="1" t="s">
        <v>83</v>
      </c>
      <c r="G2599" t="s">
        <v>288</v>
      </c>
      <c r="H2599">
        <v>67</v>
      </c>
      <c r="I2599">
        <v>402</v>
      </c>
      <c r="J2599">
        <v>20</v>
      </c>
      <c r="K2599" s="1" t="s">
        <v>48</v>
      </c>
      <c r="L2599">
        <v>9</v>
      </c>
    </row>
    <row r="2600" spans="1:12" ht="15" customHeight="1">
      <c r="A2600" t="s">
        <v>4502</v>
      </c>
      <c r="B2600" t="s">
        <v>4182</v>
      </c>
      <c r="C2600" t="s">
        <v>4201</v>
      </c>
      <c r="D2600" t="s">
        <v>4476</v>
      </c>
      <c r="E2600" t="s">
        <v>4503</v>
      </c>
      <c r="F2600" s="1" t="s">
        <v>1635</v>
      </c>
      <c r="G2600" t="s">
        <v>4248</v>
      </c>
      <c r="H2600">
        <v>135</v>
      </c>
      <c r="I2600">
        <v>810</v>
      </c>
      <c r="J2600">
        <v>41</v>
      </c>
      <c r="K2600" s="1" t="s">
        <v>48</v>
      </c>
      <c r="L2600">
        <v>7.5</v>
      </c>
    </row>
    <row r="2601" spans="1:12" ht="15" customHeight="1">
      <c r="A2601" t="s">
        <v>4504</v>
      </c>
      <c r="B2601" t="s">
        <v>4182</v>
      </c>
      <c r="C2601" t="s">
        <v>4201</v>
      </c>
      <c r="D2601" t="s">
        <v>4505</v>
      </c>
      <c r="E2601" t="s">
        <v>4506</v>
      </c>
      <c r="F2601" s="1" t="s">
        <v>86</v>
      </c>
      <c r="G2601" t="s">
        <v>21</v>
      </c>
      <c r="H2601">
        <v>25</v>
      </c>
      <c r="I2601">
        <v>150</v>
      </c>
      <c r="J2601">
        <v>9</v>
      </c>
      <c r="K2601" s="1" t="s">
        <v>48</v>
      </c>
      <c r="L2601">
        <v>7.5</v>
      </c>
    </row>
    <row r="2602" spans="1:12" ht="15" customHeight="1">
      <c r="A2602" t="s">
        <v>4507</v>
      </c>
      <c r="B2602" t="s">
        <v>4182</v>
      </c>
      <c r="C2602" t="s">
        <v>4201</v>
      </c>
      <c r="D2602" t="s">
        <v>4505</v>
      </c>
      <c r="E2602" t="s">
        <v>4508</v>
      </c>
      <c r="F2602" s="1" t="s">
        <v>83</v>
      </c>
      <c r="G2602" t="s">
        <v>21</v>
      </c>
      <c r="H2602">
        <v>45</v>
      </c>
      <c r="I2602">
        <v>270</v>
      </c>
      <c r="J2602">
        <v>19</v>
      </c>
      <c r="K2602" s="1" t="s">
        <v>48</v>
      </c>
      <c r="L2602">
        <v>8</v>
      </c>
    </row>
    <row r="2603" spans="1:12" ht="15" customHeight="1">
      <c r="A2603" t="s">
        <v>4509</v>
      </c>
      <c r="B2603" t="s">
        <v>4182</v>
      </c>
      <c r="C2603" t="s">
        <v>4201</v>
      </c>
      <c r="D2603" t="s">
        <v>4510</v>
      </c>
      <c r="E2603" t="s">
        <v>4511</v>
      </c>
      <c r="F2603" s="1" t="s">
        <v>31</v>
      </c>
      <c r="G2603" t="s">
        <v>21</v>
      </c>
      <c r="H2603">
        <v>13</v>
      </c>
      <c r="I2603">
        <v>78</v>
      </c>
      <c r="J2603">
        <v>24</v>
      </c>
      <c r="K2603" s="1" t="s">
        <v>48</v>
      </c>
      <c r="L2603">
        <v>11.5</v>
      </c>
    </row>
    <row r="2604" spans="1:12" ht="15" customHeight="1">
      <c r="A2604" t="s">
        <v>4512</v>
      </c>
      <c r="B2604" t="s">
        <v>4182</v>
      </c>
      <c r="C2604" t="s">
        <v>4201</v>
      </c>
      <c r="D2604" t="s">
        <v>4510</v>
      </c>
      <c r="E2604" t="s">
        <v>4513</v>
      </c>
      <c r="F2604" s="1" t="s">
        <v>81</v>
      </c>
      <c r="G2604" t="s">
        <v>4248</v>
      </c>
      <c r="H2604">
        <v>63</v>
      </c>
      <c r="I2604">
        <v>378</v>
      </c>
      <c r="J2604">
        <v>38</v>
      </c>
      <c r="K2604" s="1" t="s">
        <v>48</v>
      </c>
      <c r="L2604">
        <v>7.5</v>
      </c>
    </row>
    <row r="2605" spans="1:12" ht="15" customHeight="1">
      <c r="A2605" t="s">
        <v>4514</v>
      </c>
      <c r="B2605" t="s">
        <v>4182</v>
      </c>
      <c r="C2605" t="s">
        <v>4201</v>
      </c>
      <c r="D2605" t="s">
        <v>4515</v>
      </c>
      <c r="E2605" t="s">
        <v>4516</v>
      </c>
      <c r="F2605" s="1" t="s">
        <v>88</v>
      </c>
      <c r="G2605" t="s">
        <v>21</v>
      </c>
      <c r="H2605">
        <v>175</v>
      </c>
      <c r="I2605">
        <v>1050</v>
      </c>
      <c r="J2605">
        <v>10</v>
      </c>
      <c r="K2605" s="1" t="s">
        <v>48</v>
      </c>
      <c r="L2605">
        <v>7.5</v>
      </c>
    </row>
    <row r="2606" spans="1:12" ht="15" customHeight="1">
      <c r="A2606" t="s">
        <v>4517</v>
      </c>
      <c r="B2606" t="s">
        <v>4182</v>
      </c>
      <c r="C2606" t="s">
        <v>4201</v>
      </c>
      <c r="D2606" t="s">
        <v>4518</v>
      </c>
      <c r="E2606" t="s">
        <v>4519</v>
      </c>
      <c r="F2606" s="1" t="s">
        <v>83</v>
      </c>
      <c r="G2606" t="s">
        <v>381</v>
      </c>
      <c r="H2606">
        <v>14.5</v>
      </c>
      <c r="I2606">
        <v>174</v>
      </c>
      <c r="J2606">
        <v>17</v>
      </c>
      <c r="K2606" s="1" t="s">
        <v>48</v>
      </c>
      <c r="L2606">
        <v>8</v>
      </c>
    </row>
    <row r="2607" spans="1:12" ht="15" customHeight="1">
      <c r="A2607" t="s">
        <v>4520</v>
      </c>
      <c r="B2607" t="s">
        <v>4182</v>
      </c>
      <c r="C2607" t="s">
        <v>4201</v>
      </c>
      <c r="D2607" t="s">
        <v>4518</v>
      </c>
      <c r="E2607" t="s">
        <v>4519</v>
      </c>
      <c r="F2607" s="1" t="s">
        <v>86</v>
      </c>
      <c r="G2607" t="s">
        <v>381</v>
      </c>
      <c r="H2607">
        <v>14.5</v>
      </c>
      <c r="I2607">
        <v>174</v>
      </c>
      <c r="J2607">
        <v>24</v>
      </c>
      <c r="K2607" s="1" t="s">
        <v>48</v>
      </c>
      <c r="L2607">
        <v>7.5</v>
      </c>
    </row>
    <row r="2608" spans="1:12" ht="15" customHeight="1">
      <c r="A2608" t="s">
        <v>4521</v>
      </c>
      <c r="B2608" t="s">
        <v>4182</v>
      </c>
      <c r="C2608" t="s">
        <v>4201</v>
      </c>
      <c r="D2608" t="s">
        <v>4518</v>
      </c>
      <c r="E2608" t="s">
        <v>4522</v>
      </c>
      <c r="F2608" s="1" t="s">
        <v>86</v>
      </c>
      <c r="G2608" t="s">
        <v>21</v>
      </c>
      <c r="H2608">
        <v>20</v>
      </c>
      <c r="I2608">
        <v>120</v>
      </c>
      <c r="J2608">
        <v>8</v>
      </c>
      <c r="K2608" s="1" t="s">
        <v>48</v>
      </c>
      <c r="L2608">
        <v>8</v>
      </c>
    </row>
    <row r="2609" spans="1:12" ht="15" customHeight="1">
      <c r="A2609" t="s">
        <v>4523</v>
      </c>
      <c r="B2609" t="s">
        <v>4182</v>
      </c>
      <c r="C2609" t="s">
        <v>4201</v>
      </c>
      <c r="D2609" t="s">
        <v>4518</v>
      </c>
      <c r="E2609" t="s">
        <v>4524</v>
      </c>
      <c r="F2609" s="1" t="s">
        <v>81</v>
      </c>
      <c r="G2609" t="s">
        <v>381</v>
      </c>
      <c r="H2609">
        <v>22</v>
      </c>
      <c r="I2609">
        <v>264</v>
      </c>
      <c r="J2609">
        <v>78</v>
      </c>
      <c r="K2609" s="1" t="s">
        <v>48</v>
      </c>
      <c r="L2609">
        <v>8</v>
      </c>
    </row>
    <row r="2610" spans="1:12" ht="15" customHeight="1">
      <c r="A2610" t="s">
        <v>4525</v>
      </c>
      <c r="B2610" t="s">
        <v>4182</v>
      </c>
      <c r="C2610" t="s">
        <v>4201</v>
      </c>
      <c r="D2610" t="s">
        <v>4518</v>
      </c>
      <c r="E2610" t="s">
        <v>4524</v>
      </c>
      <c r="F2610" s="1" t="s">
        <v>83</v>
      </c>
      <c r="G2610" t="s">
        <v>381</v>
      </c>
      <c r="H2610">
        <v>22</v>
      </c>
      <c r="I2610">
        <v>264</v>
      </c>
      <c r="J2610">
        <v>5</v>
      </c>
      <c r="K2610" s="1" t="s">
        <v>48</v>
      </c>
      <c r="L2610">
        <v>8</v>
      </c>
    </row>
    <row r="2611" spans="1:12" ht="15" customHeight="1">
      <c r="A2611" t="s">
        <v>4526</v>
      </c>
      <c r="B2611" t="s">
        <v>4182</v>
      </c>
      <c r="C2611" t="s">
        <v>4201</v>
      </c>
      <c r="D2611" t="s">
        <v>4518</v>
      </c>
      <c r="E2611" t="s">
        <v>4527</v>
      </c>
      <c r="F2611" s="1" t="s">
        <v>86</v>
      </c>
      <c r="G2611" t="s">
        <v>21</v>
      </c>
      <c r="H2611">
        <v>22.5</v>
      </c>
      <c r="I2611">
        <v>135</v>
      </c>
      <c r="J2611">
        <v>82</v>
      </c>
      <c r="K2611" s="1" t="s">
        <v>48</v>
      </c>
      <c r="L2611">
        <v>11.5</v>
      </c>
    </row>
    <row r="2612" spans="1:12" ht="15" customHeight="1">
      <c r="A2612" t="s">
        <v>4528</v>
      </c>
      <c r="B2612" t="s">
        <v>4182</v>
      </c>
      <c r="C2612" t="s">
        <v>4201</v>
      </c>
      <c r="D2612" t="s">
        <v>4518</v>
      </c>
      <c r="E2612" t="s">
        <v>4519</v>
      </c>
      <c r="F2612" s="1" t="s">
        <v>81</v>
      </c>
      <c r="G2612" t="s">
        <v>21</v>
      </c>
      <c r="H2612">
        <v>27.5</v>
      </c>
      <c r="I2612">
        <v>165</v>
      </c>
      <c r="J2612">
        <v>88</v>
      </c>
      <c r="K2612" s="1" t="s">
        <v>48</v>
      </c>
      <c r="L2612">
        <v>8</v>
      </c>
    </row>
    <row r="2613" spans="1:12" ht="15" customHeight="1">
      <c r="A2613" t="s">
        <v>4529</v>
      </c>
      <c r="B2613" t="s">
        <v>4182</v>
      </c>
      <c r="C2613" t="s">
        <v>4201</v>
      </c>
      <c r="D2613" t="s">
        <v>4518</v>
      </c>
      <c r="E2613" t="s">
        <v>4519</v>
      </c>
      <c r="F2613" s="1" t="s">
        <v>83</v>
      </c>
      <c r="G2613" t="s">
        <v>21</v>
      </c>
      <c r="H2613">
        <v>27.5</v>
      </c>
      <c r="I2613">
        <v>165</v>
      </c>
      <c r="J2613">
        <v>84</v>
      </c>
      <c r="K2613" s="1" t="s">
        <v>48</v>
      </c>
      <c r="L2613">
        <v>8</v>
      </c>
    </row>
    <row r="2614" spans="1:12" ht="15" customHeight="1">
      <c r="A2614" t="s">
        <v>4530</v>
      </c>
      <c r="B2614" t="s">
        <v>4182</v>
      </c>
      <c r="C2614" t="s">
        <v>4201</v>
      </c>
      <c r="D2614" t="s">
        <v>4518</v>
      </c>
      <c r="E2614" t="s">
        <v>4519</v>
      </c>
      <c r="F2614" s="1" t="s">
        <v>86</v>
      </c>
      <c r="G2614" t="s">
        <v>21</v>
      </c>
      <c r="H2614">
        <v>27.5</v>
      </c>
      <c r="I2614">
        <v>165</v>
      </c>
      <c r="J2614">
        <v>29</v>
      </c>
      <c r="K2614" s="1" t="s">
        <v>48</v>
      </c>
      <c r="L2614">
        <v>7.5</v>
      </c>
    </row>
    <row r="2615" spans="1:12" ht="15" customHeight="1">
      <c r="A2615" t="s">
        <v>4531</v>
      </c>
      <c r="B2615" t="s">
        <v>4182</v>
      </c>
      <c r="C2615" t="s">
        <v>4201</v>
      </c>
      <c r="D2615" t="s">
        <v>4518</v>
      </c>
      <c r="E2615" t="s">
        <v>4532</v>
      </c>
      <c r="F2615" s="1" t="s">
        <v>81</v>
      </c>
      <c r="G2615" t="s">
        <v>21</v>
      </c>
      <c r="H2615">
        <v>33</v>
      </c>
      <c r="I2615">
        <v>198</v>
      </c>
      <c r="J2615">
        <v>1</v>
      </c>
      <c r="K2615" s="1" t="s">
        <v>48</v>
      </c>
      <c r="L2615">
        <v>12</v>
      </c>
    </row>
    <row r="2616" spans="1:12" ht="15" customHeight="1">
      <c r="A2616" t="s">
        <v>4533</v>
      </c>
      <c r="B2616" t="s">
        <v>4182</v>
      </c>
      <c r="C2616" t="s">
        <v>4201</v>
      </c>
      <c r="D2616" t="s">
        <v>4518</v>
      </c>
      <c r="E2616" t="s">
        <v>4524</v>
      </c>
      <c r="F2616" s="1" t="s">
        <v>81</v>
      </c>
      <c r="G2616" t="s">
        <v>21</v>
      </c>
      <c r="H2616">
        <v>42</v>
      </c>
      <c r="I2616">
        <v>252</v>
      </c>
      <c r="J2616">
        <v>77</v>
      </c>
      <c r="K2616" s="1" t="s">
        <v>48</v>
      </c>
      <c r="L2616">
        <v>8</v>
      </c>
    </row>
    <row r="2617" spans="1:12" ht="15" customHeight="1">
      <c r="A2617" t="s">
        <v>4534</v>
      </c>
      <c r="B2617" t="s">
        <v>4182</v>
      </c>
      <c r="C2617" t="s">
        <v>4201</v>
      </c>
      <c r="D2617" t="s">
        <v>4518</v>
      </c>
      <c r="E2617" t="s">
        <v>4524</v>
      </c>
      <c r="F2617" s="1" t="s">
        <v>83</v>
      </c>
      <c r="G2617" t="s">
        <v>21</v>
      </c>
      <c r="H2617">
        <v>42</v>
      </c>
      <c r="I2617">
        <v>252</v>
      </c>
      <c r="J2617" s="2" t="s">
        <v>22</v>
      </c>
      <c r="K2617" s="1" t="s">
        <v>48</v>
      </c>
      <c r="L2617">
        <v>8</v>
      </c>
    </row>
    <row r="2618" spans="1:12" ht="15" customHeight="1">
      <c r="A2618" t="s">
        <v>4535</v>
      </c>
      <c r="B2618" t="s">
        <v>4182</v>
      </c>
      <c r="C2618" t="s">
        <v>4201</v>
      </c>
      <c r="D2618" t="s">
        <v>4518</v>
      </c>
      <c r="E2618" t="s">
        <v>4536</v>
      </c>
      <c r="F2618" s="1" t="s">
        <v>86</v>
      </c>
      <c r="G2618" t="s">
        <v>45</v>
      </c>
      <c r="H2618">
        <v>44</v>
      </c>
      <c r="I2618">
        <v>132</v>
      </c>
      <c r="J2618">
        <v>16</v>
      </c>
      <c r="K2618" s="1" t="s">
        <v>48</v>
      </c>
      <c r="L2618">
        <v>8</v>
      </c>
    </row>
    <row r="2619" spans="1:12" ht="15" customHeight="1">
      <c r="A2619" t="s">
        <v>4537</v>
      </c>
      <c r="B2619" t="s">
        <v>4182</v>
      </c>
      <c r="C2619" t="s">
        <v>4201</v>
      </c>
      <c r="D2619" t="s">
        <v>4518</v>
      </c>
      <c r="E2619" t="s">
        <v>4538</v>
      </c>
      <c r="F2619" s="1" t="s">
        <v>81</v>
      </c>
      <c r="G2619" t="s">
        <v>381</v>
      </c>
      <c r="H2619">
        <v>47</v>
      </c>
      <c r="I2619">
        <v>564</v>
      </c>
      <c r="J2619">
        <v>116</v>
      </c>
      <c r="K2619" s="1" t="s">
        <v>48</v>
      </c>
      <c r="L2619">
        <v>8</v>
      </c>
    </row>
    <row r="2620" spans="1:12" ht="15" customHeight="1">
      <c r="A2620" t="s">
        <v>4539</v>
      </c>
      <c r="B2620" t="s">
        <v>4182</v>
      </c>
      <c r="C2620" t="s">
        <v>4201</v>
      </c>
      <c r="D2620" t="s">
        <v>4518</v>
      </c>
      <c r="E2620" t="s">
        <v>4524</v>
      </c>
      <c r="F2620" s="1" t="s">
        <v>4235</v>
      </c>
      <c r="G2620" t="s">
        <v>21</v>
      </c>
      <c r="H2620">
        <v>53</v>
      </c>
      <c r="I2620">
        <v>318</v>
      </c>
      <c r="J2620">
        <v>13</v>
      </c>
      <c r="K2620" s="1" t="s">
        <v>48</v>
      </c>
      <c r="L2620">
        <v>7.5</v>
      </c>
    </row>
    <row r="2621" spans="1:12" ht="15" customHeight="1">
      <c r="A2621" t="s">
        <v>4540</v>
      </c>
      <c r="B2621" t="s">
        <v>4182</v>
      </c>
      <c r="C2621" t="s">
        <v>4201</v>
      </c>
      <c r="D2621" t="s">
        <v>4518</v>
      </c>
      <c r="E2621" t="s">
        <v>4519</v>
      </c>
      <c r="F2621" s="1" t="s">
        <v>86</v>
      </c>
      <c r="G2621" t="s">
        <v>45</v>
      </c>
      <c r="H2621">
        <v>59</v>
      </c>
      <c r="I2621">
        <v>177</v>
      </c>
      <c r="J2621">
        <v>26</v>
      </c>
      <c r="K2621" s="1" t="s">
        <v>48</v>
      </c>
      <c r="L2621">
        <v>7.5</v>
      </c>
    </row>
    <row r="2622" spans="1:12" ht="15" customHeight="1">
      <c r="A2622" t="s">
        <v>4541</v>
      </c>
      <c r="B2622" t="s">
        <v>4182</v>
      </c>
      <c r="C2622" t="s">
        <v>4201</v>
      </c>
      <c r="D2622" t="s">
        <v>4518</v>
      </c>
      <c r="E2622" t="s">
        <v>4524</v>
      </c>
      <c r="F2622" s="1" t="s">
        <v>83</v>
      </c>
      <c r="G2622" t="s">
        <v>45</v>
      </c>
      <c r="H2622">
        <v>89</v>
      </c>
      <c r="I2622">
        <v>267</v>
      </c>
      <c r="J2622">
        <v>30</v>
      </c>
      <c r="K2622" s="1" t="s">
        <v>48</v>
      </c>
      <c r="L2622">
        <v>8</v>
      </c>
    </row>
    <row r="2623" spans="1:12" ht="15" customHeight="1">
      <c r="A2623" t="s">
        <v>4542</v>
      </c>
      <c r="B2623" t="s">
        <v>4182</v>
      </c>
      <c r="C2623" t="s">
        <v>4201</v>
      </c>
      <c r="D2623" t="s">
        <v>4518</v>
      </c>
      <c r="E2623" t="s">
        <v>4538</v>
      </c>
      <c r="F2623" s="1" t="s">
        <v>81</v>
      </c>
      <c r="G2623" t="s">
        <v>21</v>
      </c>
      <c r="H2623">
        <v>90</v>
      </c>
      <c r="I2623">
        <v>540</v>
      </c>
      <c r="J2623" s="2" t="s">
        <v>22</v>
      </c>
      <c r="K2623" s="1" t="s">
        <v>48</v>
      </c>
      <c r="L2623">
        <v>8</v>
      </c>
    </row>
    <row r="2624" spans="1:12" ht="15" customHeight="1">
      <c r="A2624" t="s">
        <v>4543</v>
      </c>
      <c r="B2624" t="s">
        <v>4182</v>
      </c>
      <c r="C2624" t="s">
        <v>4201</v>
      </c>
      <c r="D2624" t="s">
        <v>4518</v>
      </c>
      <c r="E2624" t="s">
        <v>4524</v>
      </c>
      <c r="F2624" s="1" t="s">
        <v>4235</v>
      </c>
      <c r="G2624" t="s">
        <v>45</v>
      </c>
      <c r="H2624">
        <v>110</v>
      </c>
      <c r="I2624">
        <v>330</v>
      </c>
      <c r="J2624">
        <v>24</v>
      </c>
      <c r="K2624" s="1" t="s">
        <v>48</v>
      </c>
      <c r="L2624">
        <v>7.5</v>
      </c>
    </row>
    <row r="2625" spans="1:12" ht="15" customHeight="1">
      <c r="A2625" t="s">
        <v>4544</v>
      </c>
      <c r="B2625" t="s">
        <v>4182</v>
      </c>
      <c r="C2625" t="s">
        <v>4201</v>
      </c>
      <c r="D2625" t="s">
        <v>4518</v>
      </c>
      <c r="E2625" t="s">
        <v>4538</v>
      </c>
      <c r="F2625" s="1" t="s">
        <v>81</v>
      </c>
      <c r="G2625" t="s">
        <v>45</v>
      </c>
      <c r="H2625">
        <v>195</v>
      </c>
      <c r="I2625">
        <v>585</v>
      </c>
      <c r="J2625">
        <v>30</v>
      </c>
      <c r="K2625" s="1" t="s">
        <v>48</v>
      </c>
      <c r="L2625">
        <v>8</v>
      </c>
    </row>
    <row r="2626" spans="1:12" ht="15" customHeight="1">
      <c r="A2626" t="s">
        <v>4545</v>
      </c>
      <c r="B2626" t="s">
        <v>4182</v>
      </c>
      <c r="C2626" t="s">
        <v>4201</v>
      </c>
      <c r="D2626" t="s">
        <v>4518</v>
      </c>
      <c r="E2626" t="s">
        <v>4546</v>
      </c>
      <c r="F2626" s="1">
        <v>1997</v>
      </c>
      <c r="G2626" t="s">
        <v>501</v>
      </c>
      <c r="H2626">
        <v>1800</v>
      </c>
      <c r="I2626">
        <v>1800</v>
      </c>
      <c r="J2626">
        <v>1</v>
      </c>
      <c r="K2626" s="1" t="s">
        <v>48</v>
      </c>
      <c r="L2626">
        <v>7</v>
      </c>
    </row>
    <row r="2627" spans="1:12" ht="15" customHeight="1">
      <c r="A2627" t="s">
        <v>4547</v>
      </c>
      <c r="B2627" t="s">
        <v>4182</v>
      </c>
      <c r="C2627" t="s">
        <v>4548</v>
      </c>
      <c r="D2627" t="s">
        <v>4549</v>
      </c>
      <c r="E2627" t="s">
        <v>4550</v>
      </c>
      <c r="F2627" s="1" t="s">
        <v>88</v>
      </c>
      <c r="G2627" t="s">
        <v>21</v>
      </c>
      <c r="H2627">
        <v>28.5</v>
      </c>
      <c r="I2627">
        <v>171</v>
      </c>
      <c r="J2627">
        <v>4</v>
      </c>
      <c r="K2627" s="1" t="s">
        <v>48</v>
      </c>
      <c r="L2627">
        <v>12.5</v>
      </c>
    </row>
    <row r="2628" spans="1:12" ht="15" customHeight="1">
      <c r="A2628" t="s">
        <v>4551</v>
      </c>
      <c r="B2628" t="s">
        <v>4182</v>
      </c>
      <c r="C2628" t="s">
        <v>4548</v>
      </c>
      <c r="D2628" t="s">
        <v>4549</v>
      </c>
      <c r="E2628" t="s">
        <v>4552</v>
      </c>
      <c r="F2628" s="1" t="s">
        <v>31</v>
      </c>
      <c r="G2628" t="s">
        <v>21</v>
      </c>
      <c r="H2628">
        <v>49.166670000000003</v>
      </c>
      <c r="I2628">
        <v>295.00002000000001</v>
      </c>
      <c r="J2628">
        <v>5</v>
      </c>
      <c r="K2628" s="1" t="s">
        <v>48</v>
      </c>
      <c r="L2628">
        <v>13</v>
      </c>
    </row>
    <row r="2629" spans="1:12" ht="15" customHeight="1">
      <c r="A2629" t="s">
        <v>4553</v>
      </c>
      <c r="B2629" t="s">
        <v>4182</v>
      </c>
      <c r="C2629" t="s">
        <v>4554</v>
      </c>
      <c r="D2629" t="s">
        <v>4555</v>
      </c>
      <c r="E2629" t="s">
        <v>4556</v>
      </c>
      <c r="F2629" s="1">
        <v>2024</v>
      </c>
      <c r="G2629" t="s">
        <v>21</v>
      </c>
      <c r="H2629">
        <v>12.5</v>
      </c>
      <c r="I2629">
        <v>75</v>
      </c>
      <c r="J2629">
        <v>78</v>
      </c>
      <c r="K2629" s="1" t="s">
        <v>48</v>
      </c>
      <c r="L2629">
        <v>11</v>
      </c>
    </row>
    <row r="2630" spans="1:12" ht="15" customHeight="1">
      <c r="A2630" t="s">
        <v>4557</v>
      </c>
      <c r="B2630" t="s">
        <v>4558</v>
      </c>
      <c r="C2630" t="s">
        <v>280</v>
      </c>
      <c r="D2630" t="s">
        <v>281</v>
      </c>
      <c r="E2630" t="s">
        <v>4559</v>
      </c>
      <c r="F2630" s="1" t="s">
        <v>31</v>
      </c>
      <c r="G2630" t="s">
        <v>17</v>
      </c>
      <c r="H2630">
        <v>15</v>
      </c>
      <c r="I2630">
        <v>180</v>
      </c>
      <c r="J2630">
        <v>5</v>
      </c>
      <c r="K2630" s="1" t="s">
        <v>18</v>
      </c>
      <c r="L2630">
        <v>12.5</v>
      </c>
    </row>
    <row r="2631" spans="1:12" ht="15" customHeight="1">
      <c r="A2631" t="s">
        <v>279</v>
      </c>
      <c r="B2631" t="s">
        <v>4558</v>
      </c>
      <c r="C2631" t="s">
        <v>280</v>
      </c>
      <c r="D2631" t="s">
        <v>281</v>
      </c>
      <c r="E2631" t="s">
        <v>282</v>
      </c>
      <c r="F2631" s="1">
        <v>2023</v>
      </c>
      <c r="G2631" t="s">
        <v>17</v>
      </c>
      <c r="H2631">
        <v>15.5</v>
      </c>
      <c r="I2631">
        <v>186</v>
      </c>
      <c r="J2631" s="2" t="s">
        <v>22</v>
      </c>
      <c r="K2631" s="1" t="s">
        <v>18</v>
      </c>
      <c r="L2631">
        <v>12.5</v>
      </c>
    </row>
    <row r="2632" spans="1:12" ht="15" customHeight="1">
      <c r="A2632" t="s">
        <v>4560</v>
      </c>
      <c r="B2632" t="s">
        <v>4558</v>
      </c>
      <c r="C2632" t="s">
        <v>4561</v>
      </c>
      <c r="D2632" t="s">
        <v>4562</v>
      </c>
      <c r="E2632" t="s">
        <v>4563</v>
      </c>
      <c r="F2632" s="1">
        <v>2024</v>
      </c>
      <c r="G2632" t="s">
        <v>21</v>
      </c>
      <c r="H2632">
        <v>15.5</v>
      </c>
      <c r="I2632">
        <v>93</v>
      </c>
      <c r="J2632" s="2" t="s">
        <v>22</v>
      </c>
      <c r="K2632" s="1" t="s">
        <v>48</v>
      </c>
      <c r="L2632">
        <v>12.5</v>
      </c>
    </row>
    <row r="2633" spans="1:12" ht="15" customHeight="1">
      <c r="A2633" t="s">
        <v>4564</v>
      </c>
      <c r="B2633" t="s">
        <v>4558</v>
      </c>
      <c r="C2633" t="s">
        <v>4561</v>
      </c>
      <c r="D2633" t="s">
        <v>4562</v>
      </c>
      <c r="E2633" t="s">
        <v>4565</v>
      </c>
      <c r="F2633" s="1">
        <v>2024</v>
      </c>
      <c r="G2633" t="s">
        <v>21</v>
      </c>
      <c r="H2633">
        <v>19</v>
      </c>
      <c r="I2633">
        <v>114</v>
      </c>
      <c r="J2633">
        <v>51</v>
      </c>
      <c r="K2633" s="1" t="s">
        <v>48</v>
      </c>
      <c r="L2633">
        <v>12.5</v>
      </c>
    </row>
    <row r="2634" spans="1:12" ht="15" customHeight="1">
      <c r="A2634" t="s">
        <v>4566</v>
      </c>
      <c r="B2634" t="s">
        <v>4558</v>
      </c>
      <c r="C2634" t="s">
        <v>4561</v>
      </c>
      <c r="D2634" t="s">
        <v>4562</v>
      </c>
      <c r="E2634" t="s">
        <v>4567</v>
      </c>
      <c r="F2634" s="1">
        <v>2023</v>
      </c>
      <c r="G2634" t="s">
        <v>193</v>
      </c>
      <c r="H2634">
        <v>21</v>
      </c>
      <c r="I2634">
        <f>H2634*6</f>
        <v>126</v>
      </c>
      <c r="J2634">
        <v>93</v>
      </c>
      <c r="K2634" s="1" t="s">
        <v>48</v>
      </c>
      <c r="L2634">
        <v>13</v>
      </c>
    </row>
    <row r="2635" spans="1:12" ht="15" customHeight="1">
      <c r="A2635" t="s">
        <v>4568</v>
      </c>
      <c r="B2635" t="s">
        <v>4558</v>
      </c>
      <c r="C2635" t="s">
        <v>4561</v>
      </c>
      <c r="D2635" t="s">
        <v>4562</v>
      </c>
      <c r="E2635" t="s">
        <v>4569</v>
      </c>
      <c r="F2635" s="1" t="s">
        <v>86</v>
      </c>
      <c r="G2635" t="s">
        <v>21</v>
      </c>
      <c r="H2635">
        <v>30</v>
      </c>
      <c r="I2635">
        <v>180</v>
      </c>
      <c r="J2635" s="2" t="s">
        <v>22</v>
      </c>
      <c r="K2635" s="1" t="s">
        <v>18</v>
      </c>
      <c r="L2635">
        <v>12.5</v>
      </c>
    </row>
    <row r="2636" spans="1:12" ht="15" customHeight="1">
      <c r="A2636" t="s">
        <v>4570</v>
      </c>
      <c r="B2636" t="s">
        <v>4558</v>
      </c>
      <c r="C2636" t="s">
        <v>4561</v>
      </c>
      <c r="D2636" t="s">
        <v>4562</v>
      </c>
      <c r="E2636" t="s">
        <v>4571</v>
      </c>
      <c r="F2636" s="1">
        <v>2024</v>
      </c>
      <c r="G2636" t="s">
        <v>21</v>
      </c>
      <c r="H2636">
        <v>14</v>
      </c>
      <c r="I2636">
        <v>84</v>
      </c>
      <c r="J2636">
        <v>3</v>
      </c>
      <c r="K2636" s="1" t="s">
        <v>48</v>
      </c>
      <c r="L2636">
        <v>12.5</v>
      </c>
    </row>
    <row r="2637" spans="1:12" ht="15" customHeight="1">
      <c r="A2637" t="s">
        <v>4572</v>
      </c>
      <c r="B2637" t="s">
        <v>4558</v>
      </c>
      <c r="C2637" t="s">
        <v>4561</v>
      </c>
      <c r="D2637" t="s">
        <v>4562</v>
      </c>
      <c r="E2637" t="s">
        <v>4567</v>
      </c>
      <c r="F2637" s="1">
        <v>2022</v>
      </c>
      <c r="G2637" t="s">
        <v>21</v>
      </c>
      <c r="H2637">
        <v>21</v>
      </c>
      <c r="I2637">
        <v>126</v>
      </c>
      <c r="J2637">
        <v>6</v>
      </c>
      <c r="K2637" s="1" t="s">
        <v>48</v>
      </c>
      <c r="L2637">
        <v>13</v>
      </c>
    </row>
    <row r="2638" spans="1:12" ht="15" customHeight="1">
      <c r="A2638" t="s">
        <v>4573</v>
      </c>
      <c r="B2638" t="s">
        <v>4558</v>
      </c>
      <c r="C2638" t="s">
        <v>4574</v>
      </c>
      <c r="D2638" t="s">
        <v>4575</v>
      </c>
      <c r="E2638" t="s">
        <v>4576</v>
      </c>
      <c r="F2638" s="1">
        <v>2020</v>
      </c>
      <c r="G2638" t="s">
        <v>17</v>
      </c>
      <c r="H2638">
        <v>13</v>
      </c>
      <c r="I2638">
        <v>156</v>
      </c>
      <c r="J2638">
        <v>27</v>
      </c>
      <c r="K2638" s="1" t="s">
        <v>48</v>
      </c>
      <c r="L2638">
        <v>14</v>
      </c>
    </row>
    <row r="2639" spans="1:12" ht="15" customHeight="1">
      <c r="A2639" t="s">
        <v>4577</v>
      </c>
      <c r="B2639" t="s">
        <v>4558</v>
      </c>
      <c r="C2639" t="s">
        <v>4574</v>
      </c>
      <c r="D2639" t="s">
        <v>4575</v>
      </c>
      <c r="E2639" t="s">
        <v>4578</v>
      </c>
      <c r="F2639" s="1" t="s">
        <v>86</v>
      </c>
      <c r="G2639" t="s">
        <v>21</v>
      </c>
      <c r="H2639">
        <v>28</v>
      </c>
      <c r="I2639">
        <v>168</v>
      </c>
      <c r="J2639">
        <v>25</v>
      </c>
      <c r="K2639" s="1" t="s">
        <v>48</v>
      </c>
      <c r="L2639">
        <v>13.5</v>
      </c>
    </row>
    <row r="2640" spans="1:12" ht="15" customHeight="1">
      <c r="A2640" t="s">
        <v>4579</v>
      </c>
      <c r="B2640" t="s">
        <v>4558</v>
      </c>
      <c r="C2640" t="s">
        <v>4574</v>
      </c>
      <c r="D2640" t="s">
        <v>4575</v>
      </c>
      <c r="E2640" t="s">
        <v>4580</v>
      </c>
      <c r="F2640" s="1" t="s">
        <v>88</v>
      </c>
      <c r="G2640" t="s">
        <v>21</v>
      </c>
      <c r="H2640">
        <v>30</v>
      </c>
      <c r="I2640">
        <v>180</v>
      </c>
      <c r="J2640">
        <v>33</v>
      </c>
      <c r="K2640" s="1" t="s">
        <v>48</v>
      </c>
      <c r="L2640">
        <v>15</v>
      </c>
    </row>
    <row r="2641" spans="1:12" ht="15" customHeight="1">
      <c r="A2641" t="s">
        <v>4581</v>
      </c>
      <c r="B2641" t="s">
        <v>4558</v>
      </c>
      <c r="C2641" t="s">
        <v>4574</v>
      </c>
      <c r="D2641" t="s">
        <v>4575</v>
      </c>
      <c r="E2641" t="s">
        <v>4580</v>
      </c>
      <c r="F2641" s="1" t="s">
        <v>31</v>
      </c>
      <c r="G2641" t="s">
        <v>21</v>
      </c>
      <c r="H2641">
        <v>35</v>
      </c>
      <c r="I2641">
        <v>210</v>
      </c>
      <c r="J2641">
        <v>58</v>
      </c>
      <c r="K2641" s="1" t="s">
        <v>48</v>
      </c>
      <c r="L2641">
        <v>15</v>
      </c>
    </row>
    <row r="2642" spans="1:12" ht="15" customHeight="1">
      <c r="A2642" t="s">
        <v>4582</v>
      </c>
      <c r="B2642" t="s">
        <v>4558</v>
      </c>
      <c r="C2642" t="s">
        <v>4574</v>
      </c>
      <c r="D2642" t="s">
        <v>4575</v>
      </c>
      <c r="E2642" t="s">
        <v>4583</v>
      </c>
      <c r="F2642" s="1" t="s">
        <v>514</v>
      </c>
      <c r="G2642" t="s">
        <v>21</v>
      </c>
      <c r="H2642">
        <v>37.5</v>
      </c>
      <c r="I2642">
        <v>225</v>
      </c>
      <c r="J2642">
        <v>39</v>
      </c>
      <c r="K2642" s="1" t="s">
        <v>48</v>
      </c>
      <c r="L2642">
        <v>15</v>
      </c>
    </row>
    <row r="2643" spans="1:12" ht="15" customHeight="1">
      <c r="A2643" t="s">
        <v>4584</v>
      </c>
      <c r="B2643" t="s">
        <v>4558</v>
      </c>
      <c r="C2643" t="s">
        <v>4574</v>
      </c>
      <c r="D2643" t="s">
        <v>4575</v>
      </c>
      <c r="E2643" t="s">
        <v>4585</v>
      </c>
      <c r="F2643" s="1" t="s">
        <v>79</v>
      </c>
      <c r="G2643" t="s">
        <v>21</v>
      </c>
      <c r="H2643">
        <v>37.5</v>
      </c>
      <c r="I2643">
        <v>225</v>
      </c>
      <c r="J2643">
        <v>35</v>
      </c>
      <c r="K2643" s="1" t="s">
        <v>48</v>
      </c>
      <c r="L2643">
        <v>14.5</v>
      </c>
    </row>
    <row r="2644" spans="1:12" ht="15" customHeight="1">
      <c r="A2644" t="s">
        <v>4586</v>
      </c>
      <c r="B2644" t="s">
        <v>4558</v>
      </c>
      <c r="C2644" t="s">
        <v>4574</v>
      </c>
      <c r="D2644" t="s">
        <v>4575</v>
      </c>
      <c r="E2644" t="s">
        <v>4585</v>
      </c>
      <c r="F2644" s="1" t="s">
        <v>81</v>
      </c>
      <c r="G2644" t="s">
        <v>21</v>
      </c>
      <c r="H2644">
        <v>37.5</v>
      </c>
      <c r="I2644">
        <v>225</v>
      </c>
      <c r="J2644">
        <v>31</v>
      </c>
      <c r="K2644" s="1" t="s">
        <v>48</v>
      </c>
      <c r="L2644">
        <v>14.5</v>
      </c>
    </row>
    <row r="2645" spans="1:12" ht="15" customHeight="1">
      <c r="A2645" t="s">
        <v>4587</v>
      </c>
      <c r="B2645" t="s">
        <v>4558</v>
      </c>
      <c r="C2645" t="s">
        <v>4574</v>
      </c>
      <c r="D2645" t="s">
        <v>4575</v>
      </c>
      <c r="E2645" t="s">
        <v>4588</v>
      </c>
      <c r="F2645" s="1" t="s">
        <v>83</v>
      </c>
      <c r="G2645" t="s">
        <v>21</v>
      </c>
      <c r="H2645">
        <v>37.5</v>
      </c>
      <c r="I2645">
        <v>225</v>
      </c>
      <c r="J2645">
        <v>28</v>
      </c>
      <c r="K2645" s="1" t="s">
        <v>48</v>
      </c>
      <c r="L2645">
        <v>15</v>
      </c>
    </row>
    <row r="2646" spans="1:12" ht="15" customHeight="1">
      <c r="A2646" t="s">
        <v>4589</v>
      </c>
      <c r="B2646" t="s">
        <v>4558</v>
      </c>
      <c r="C2646" t="s">
        <v>4574</v>
      </c>
      <c r="D2646" t="s">
        <v>4575</v>
      </c>
      <c r="E2646" t="s">
        <v>4588</v>
      </c>
      <c r="F2646" s="1" t="s">
        <v>86</v>
      </c>
      <c r="G2646" t="s">
        <v>21</v>
      </c>
      <c r="H2646">
        <v>37.5</v>
      </c>
      <c r="I2646">
        <v>225</v>
      </c>
      <c r="J2646">
        <v>51</v>
      </c>
      <c r="K2646" s="1" t="s">
        <v>48</v>
      </c>
      <c r="L2646">
        <v>15</v>
      </c>
    </row>
    <row r="2647" spans="1:12" ht="15" customHeight="1">
      <c r="A2647" t="s">
        <v>4590</v>
      </c>
      <c r="B2647" t="s">
        <v>4558</v>
      </c>
      <c r="C2647" t="s">
        <v>4574</v>
      </c>
      <c r="D2647" t="s">
        <v>4575</v>
      </c>
      <c r="E2647" t="s">
        <v>4591</v>
      </c>
      <c r="F2647" s="1" t="s">
        <v>79</v>
      </c>
      <c r="G2647" t="s">
        <v>21</v>
      </c>
      <c r="H2647">
        <v>37.5</v>
      </c>
      <c r="I2647">
        <v>225</v>
      </c>
      <c r="J2647">
        <v>59</v>
      </c>
      <c r="K2647" s="1" t="s">
        <v>18</v>
      </c>
      <c r="L2647">
        <v>14</v>
      </c>
    </row>
    <row r="2648" spans="1:12" ht="15" customHeight="1">
      <c r="A2648" t="s">
        <v>4592</v>
      </c>
      <c r="B2648" t="s">
        <v>4558</v>
      </c>
      <c r="C2648" t="s">
        <v>4574</v>
      </c>
      <c r="D2648" t="s">
        <v>4575</v>
      </c>
      <c r="E2648" t="s">
        <v>4593</v>
      </c>
      <c r="F2648" s="1" t="s">
        <v>81</v>
      </c>
      <c r="G2648" t="s">
        <v>21</v>
      </c>
      <c r="H2648">
        <v>43</v>
      </c>
      <c r="I2648">
        <v>258</v>
      </c>
      <c r="J2648">
        <v>31</v>
      </c>
      <c r="K2648" s="1" t="s">
        <v>48</v>
      </c>
      <c r="L2648">
        <v>14</v>
      </c>
    </row>
    <row r="2649" spans="1:12" ht="15" customHeight="1">
      <c r="A2649" t="s">
        <v>4594</v>
      </c>
      <c r="B2649" t="s">
        <v>4558</v>
      </c>
      <c r="C2649" t="s">
        <v>4574</v>
      </c>
      <c r="D2649" t="s">
        <v>4575</v>
      </c>
      <c r="E2649" t="s">
        <v>4593</v>
      </c>
      <c r="F2649" s="1" t="s">
        <v>83</v>
      </c>
      <c r="G2649" t="s">
        <v>21</v>
      </c>
      <c r="H2649">
        <v>43</v>
      </c>
      <c r="I2649">
        <v>258</v>
      </c>
      <c r="J2649">
        <v>46</v>
      </c>
      <c r="K2649" s="1" t="s">
        <v>48</v>
      </c>
      <c r="L2649">
        <v>14</v>
      </c>
    </row>
    <row r="2650" spans="1:12" ht="15" customHeight="1">
      <c r="A2650" t="s">
        <v>4595</v>
      </c>
      <c r="B2650" t="s">
        <v>4558</v>
      </c>
      <c r="C2650" t="s">
        <v>4574</v>
      </c>
      <c r="D2650" t="s">
        <v>4575</v>
      </c>
      <c r="E2650" t="s">
        <v>4596</v>
      </c>
      <c r="F2650" s="1" t="s">
        <v>88</v>
      </c>
      <c r="G2650" t="s">
        <v>21</v>
      </c>
      <c r="H2650">
        <v>46</v>
      </c>
      <c r="I2650">
        <v>276</v>
      </c>
      <c r="J2650">
        <v>47</v>
      </c>
      <c r="K2650" s="1" t="s">
        <v>48</v>
      </c>
      <c r="L2650">
        <v>13.5</v>
      </c>
    </row>
    <row r="2651" spans="1:12" ht="15" customHeight="1">
      <c r="A2651" t="s">
        <v>4597</v>
      </c>
      <c r="B2651" t="s">
        <v>4558</v>
      </c>
      <c r="C2651" t="s">
        <v>4574</v>
      </c>
      <c r="D2651" t="s">
        <v>4575</v>
      </c>
      <c r="E2651" t="s">
        <v>4588</v>
      </c>
      <c r="F2651" s="1" t="s">
        <v>88</v>
      </c>
      <c r="G2651" t="s">
        <v>21</v>
      </c>
      <c r="H2651">
        <v>46</v>
      </c>
      <c r="I2651">
        <v>276</v>
      </c>
      <c r="J2651">
        <v>23</v>
      </c>
      <c r="K2651" s="1" t="s">
        <v>48</v>
      </c>
      <c r="L2651">
        <v>15</v>
      </c>
    </row>
    <row r="2652" spans="1:12" ht="15" customHeight="1">
      <c r="A2652" t="s">
        <v>4598</v>
      </c>
      <c r="B2652" t="s">
        <v>4558</v>
      </c>
      <c r="C2652" t="s">
        <v>4574</v>
      </c>
      <c r="D2652" t="s">
        <v>4575</v>
      </c>
      <c r="E2652" t="s">
        <v>4593</v>
      </c>
      <c r="F2652" s="1" t="s">
        <v>88</v>
      </c>
      <c r="G2652" t="s">
        <v>21</v>
      </c>
      <c r="H2652">
        <v>50</v>
      </c>
      <c r="I2652">
        <v>300</v>
      </c>
      <c r="J2652">
        <v>31</v>
      </c>
      <c r="K2652" s="1" t="s">
        <v>48</v>
      </c>
      <c r="L2652">
        <v>14.5</v>
      </c>
    </row>
    <row r="2653" spans="1:12" ht="15" customHeight="1">
      <c r="A2653" t="s">
        <v>4599</v>
      </c>
      <c r="B2653" t="s">
        <v>4558</v>
      </c>
      <c r="C2653" t="s">
        <v>4574</v>
      </c>
      <c r="D2653" t="s">
        <v>4575</v>
      </c>
      <c r="E2653" t="s">
        <v>4600</v>
      </c>
      <c r="F2653" s="1" t="s">
        <v>81</v>
      </c>
      <c r="G2653" t="s">
        <v>21</v>
      </c>
      <c r="H2653">
        <v>55</v>
      </c>
      <c r="I2653">
        <v>330</v>
      </c>
      <c r="J2653">
        <v>25</v>
      </c>
      <c r="K2653" s="1" t="s">
        <v>48</v>
      </c>
      <c r="L2653">
        <v>13</v>
      </c>
    </row>
    <row r="2654" spans="1:12" ht="15" customHeight="1">
      <c r="A2654" t="s">
        <v>4601</v>
      </c>
      <c r="B2654" t="s">
        <v>4558</v>
      </c>
      <c r="C2654" t="s">
        <v>4574</v>
      </c>
      <c r="D2654" t="s">
        <v>4575</v>
      </c>
      <c r="E2654" t="s">
        <v>4600</v>
      </c>
      <c r="F2654" s="1" t="s">
        <v>83</v>
      </c>
      <c r="G2654" t="s">
        <v>21</v>
      </c>
      <c r="H2654">
        <v>55</v>
      </c>
      <c r="I2654">
        <v>330</v>
      </c>
      <c r="J2654">
        <v>67</v>
      </c>
      <c r="K2654" s="1" t="s">
        <v>48</v>
      </c>
      <c r="L2654">
        <v>13.5</v>
      </c>
    </row>
    <row r="2655" spans="1:12" ht="15" customHeight="1">
      <c r="A2655" t="s">
        <v>4602</v>
      </c>
      <c r="B2655" t="s">
        <v>4558</v>
      </c>
      <c r="C2655" t="s">
        <v>4574</v>
      </c>
      <c r="D2655" t="s">
        <v>4575</v>
      </c>
      <c r="E2655" t="s">
        <v>4600</v>
      </c>
      <c r="F2655" s="1" t="s">
        <v>86</v>
      </c>
      <c r="G2655" t="s">
        <v>21</v>
      </c>
      <c r="H2655">
        <v>55</v>
      </c>
      <c r="I2655">
        <v>330</v>
      </c>
      <c r="J2655">
        <v>40</v>
      </c>
      <c r="K2655" s="1" t="s">
        <v>48</v>
      </c>
      <c r="L2655">
        <v>13.5</v>
      </c>
    </row>
    <row r="2656" spans="1:12" ht="15" customHeight="1">
      <c r="A2656" t="s">
        <v>4603</v>
      </c>
      <c r="B2656" t="s">
        <v>4558</v>
      </c>
      <c r="C2656" t="s">
        <v>4574</v>
      </c>
      <c r="D2656" t="s">
        <v>4575</v>
      </c>
      <c r="E2656" t="s">
        <v>4596</v>
      </c>
      <c r="F2656" s="1" t="s">
        <v>31</v>
      </c>
      <c r="G2656" t="s">
        <v>21</v>
      </c>
      <c r="H2656">
        <v>58</v>
      </c>
      <c r="I2656">
        <v>348</v>
      </c>
      <c r="J2656">
        <v>42</v>
      </c>
      <c r="K2656" s="1" t="s">
        <v>48</v>
      </c>
      <c r="L2656">
        <v>14</v>
      </c>
    </row>
    <row r="2657" spans="1:12" ht="15" customHeight="1">
      <c r="A2657" t="s">
        <v>4604</v>
      </c>
      <c r="B2657" t="s">
        <v>4558</v>
      </c>
      <c r="C2657" t="s">
        <v>4574</v>
      </c>
      <c r="D2657" t="s">
        <v>4575</v>
      </c>
      <c r="E2657" t="s">
        <v>4588</v>
      </c>
      <c r="F2657" s="1" t="s">
        <v>31</v>
      </c>
      <c r="G2657" t="s">
        <v>21</v>
      </c>
      <c r="H2657">
        <v>58</v>
      </c>
      <c r="I2657">
        <v>348</v>
      </c>
      <c r="J2657">
        <v>46</v>
      </c>
      <c r="K2657" s="1" t="s">
        <v>48</v>
      </c>
      <c r="L2657">
        <v>16</v>
      </c>
    </row>
    <row r="2658" spans="1:12" ht="15" customHeight="1">
      <c r="A2658" t="s">
        <v>4605</v>
      </c>
      <c r="B2658" t="s">
        <v>4558</v>
      </c>
      <c r="C2658" t="s">
        <v>4574</v>
      </c>
      <c r="D2658" t="s">
        <v>4575</v>
      </c>
      <c r="E2658" t="s">
        <v>4591</v>
      </c>
      <c r="F2658" s="1" t="s">
        <v>83</v>
      </c>
      <c r="G2658" t="s">
        <v>21</v>
      </c>
      <c r="H2658">
        <v>58</v>
      </c>
      <c r="I2658">
        <v>348</v>
      </c>
      <c r="J2658">
        <v>24</v>
      </c>
      <c r="K2658" s="1" t="s">
        <v>18</v>
      </c>
      <c r="L2658">
        <v>13.5</v>
      </c>
    </row>
    <row r="2659" spans="1:12" ht="15" customHeight="1">
      <c r="A2659" t="s">
        <v>4606</v>
      </c>
      <c r="B2659" t="s">
        <v>4558</v>
      </c>
      <c r="C2659" t="s">
        <v>4574</v>
      </c>
      <c r="D2659" t="s">
        <v>4575</v>
      </c>
      <c r="E2659" t="s">
        <v>4607</v>
      </c>
      <c r="F2659" s="1" t="s">
        <v>83</v>
      </c>
      <c r="G2659" t="s">
        <v>21</v>
      </c>
      <c r="H2659">
        <v>65</v>
      </c>
      <c r="I2659">
        <v>390</v>
      </c>
      <c r="J2659">
        <v>19</v>
      </c>
      <c r="K2659" s="1" t="s">
        <v>48</v>
      </c>
      <c r="L2659">
        <v>14.5</v>
      </c>
    </row>
    <row r="2660" spans="1:12" ht="15" customHeight="1">
      <c r="A2660" t="s">
        <v>4608</v>
      </c>
      <c r="B2660" t="s">
        <v>4558</v>
      </c>
      <c r="C2660" t="s">
        <v>4574</v>
      </c>
      <c r="D2660" t="s">
        <v>4575</v>
      </c>
      <c r="E2660" t="s">
        <v>4607</v>
      </c>
      <c r="F2660" s="1" t="s">
        <v>86</v>
      </c>
      <c r="G2660" t="s">
        <v>21</v>
      </c>
      <c r="H2660">
        <v>65</v>
      </c>
      <c r="I2660">
        <v>390</v>
      </c>
      <c r="J2660">
        <v>81</v>
      </c>
      <c r="K2660" s="1" t="s">
        <v>48</v>
      </c>
      <c r="L2660">
        <v>14.5</v>
      </c>
    </row>
    <row r="2661" spans="1:12" ht="15" customHeight="1">
      <c r="A2661" t="s">
        <v>4609</v>
      </c>
      <c r="B2661" t="s">
        <v>4558</v>
      </c>
      <c r="C2661" t="s">
        <v>4574</v>
      </c>
      <c r="D2661" t="s">
        <v>4575</v>
      </c>
      <c r="E2661" t="s">
        <v>4600</v>
      </c>
      <c r="F2661" s="1" t="s">
        <v>31</v>
      </c>
      <c r="G2661" t="s">
        <v>21</v>
      </c>
      <c r="H2661">
        <v>65</v>
      </c>
      <c r="I2661">
        <v>390</v>
      </c>
      <c r="J2661">
        <v>24</v>
      </c>
      <c r="K2661" s="1" t="s">
        <v>48</v>
      </c>
      <c r="L2661">
        <v>14</v>
      </c>
    </row>
    <row r="2662" spans="1:12" ht="15" customHeight="1">
      <c r="A2662" t="s">
        <v>4610</v>
      </c>
      <c r="B2662" t="s">
        <v>4558</v>
      </c>
      <c r="C2662" t="s">
        <v>4574</v>
      </c>
      <c r="D2662" t="s">
        <v>4575</v>
      </c>
      <c r="E2662" t="s">
        <v>4593</v>
      </c>
      <c r="F2662" s="1" t="s">
        <v>31</v>
      </c>
      <c r="G2662" t="s">
        <v>21</v>
      </c>
      <c r="H2662">
        <v>68</v>
      </c>
      <c r="I2662">
        <v>408</v>
      </c>
      <c r="J2662">
        <v>33</v>
      </c>
      <c r="K2662" s="1" t="s">
        <v>48</v>
      </c>
      <c r="L2662">
        <v>14</v>
      </c>
    </row>
    <row r="2663" spans="1:12" ht="15" customHeight="1">
      <c r="A2663" t="s">
        <v>4611</v>
      </c>
      <c r="B2663" t="s">
        <v>4558</v>
      </c>
      <c r="C2663" t="s">
        <v>4574</v>
      </c>
      <c r="D2663" t="s">
        <v>4575</v>
      </c>
      <c r="E2663" t="s">
        <v>4607</v>
      </c>
      <c r="F2663" s="1" t="s">
        <v>31</v>
      </c>
      <c r="G2663" t="s">
        <v>21</v>
      </c>
      <c r="H2663">
        <v>84</v>
      </c>
      <c r="I2663">
        <v>504</v>
      </c>
      <c r="J2663">
        <v>24</v>
      </c>
      <c r="K2663" s="1" t="s">
        <v>48</v>
      </c>
      <c r="L2663">
        <v>15</v>
      </c>
    </row>
    <row r="2664" spans="1:12" ht="15" customHeight="1">
      <c r="A2664" t="s">
        <v>4612</v>
      </c>
      <c r="B2664" t="s">
        <v>4558</v>
      </c>
      <c r="C2664" t="s">
        <v>4574</v>
      </c>
      <c r="D2664" t="s">
        <v>4575</v>
      </c>
      <c r="E2664" t="s">
        <v>4613</v>
      </c>
      <c r="F2664" s="1">
        <v>2022</v>
      </c>
      <c r="G2664" t="s">
        <v>21</v>
      </c>
      <c r="H2664">
        <v>35</v>
      </c>
      <c r="I2664">
        <v>210</v>
      </c>
      <c r="J2664">
        <v>21</v>
      </c>
      <c r="K2664" s="1" t="s">
        <v>48</v>
      </c>
      <c r="L2664">
        <v>14</v>
      </c>
    </row>
    <row r="2665" spans="1:12" ht="15" customHeight="1">
      <c r="A2665" t="s">
        <v>4614</v>
      </c>
      <c r="B2665" t="s">
        <v>4558</v>
      </c>
      <c r="C2665" t="s">
        <v>4574</v>
      </c>
      <c r="D2665" t="s">
        <v>4575</v>
      </c>
      <c r="E2665" t="s">
        <v>4576</v>
      </c>
      <c r="F2665" s="1">
        <v>2022</v>
      </c>
      <c r="G2665" t="s">
        <v>17</v>
      </c>
      <c r="H2665">
        <v>15</v>
      </c>
      <c r="I2665">
        <v>180</v>
      </c>
      <c r="J2665">
        <v>33</v>
      </c>
      <c r="K2665" s="1" t="s">
        <v>48</v>
      </c>
      <c r="L2665">
        <v>14.5</v>
      </c>
    </row>
    <row r="2666" spans="1:12" ht="15" customHeight="1">
      <c r="A2666" t="s">
        <v>4615</v>
      </c>
      <c r="B2666" t="s">
        <v>4558</v>
      </c>
      <c r="C2666" t="s">
        <v>4574</v>
      </c>
      <c r="D2666" t="s">
        <v>4616</v>
      </c>
      <c r="E2666" t="s">
        <v>4617</v>
      </c>
      <c r="F2666" s="1" t="s">
        <v>1475</v>
      </c>
      <c r="G2666" t="s">
        <v>21</v>
      </c>
      <c r="H2666">
        <v>25</v>
      </c>
      <c r="I2666">
        <v>150</v>
      </c>
      <c r="J2666">
        <v>52</v>
      </c>
      <c r="K2666" s="1" t="s">
        <v>18</v>
      </c>
      <c r="L2666">
        <v>13</v>
      </c>
    </row>
    <row r="2667" spans="1:12" ht="15" customHeight="1">
      <c r="A2667" t="s">
        <v>4618</v>
      </c>
      <c r="B2667" t="s">
        <v>4558</v>
      </c>
      <c r="C2667" t="s">
        <v>4574</v>
      </c>
      <c r="D2667" t="s">
        <v>4616</v>
      </c>
      <c r="E2667" t="s">
        <v>4619</v>
      </c>
      <c r="F2667" s="1" t="s">
        <v>81</v>
      </c>
      <c r="G2667" t="s">
        <v>21</v>
      </c>
      <c r="H2667">
        <v>27</v>
      </c>
      <c r="I2667">
        <v>162</v>
      </c>
      <c r="J2667">
        <v>5</v>
      </c>
      <c r="K2667" s="1" t="s">
        <v>18</v>
      </c>
      <c r="L2667">
        <v>13.5</v>
      </c>
    </row>
    <row r="2668" spans="1:12" ht="15" customHeight="1">
      <c r="A2668" t="s">
        <v>4620</v>
      </c>
      <c r="B2668" t="s">
        <v>4558</v>
      </c>
      <c r="C2668" t="s">
        <v>4621</v>
      </c>
      <c r="D2668" t="s">
        <v>4622</v>
      </c>
      <c r="E2668" t="s">
        <v>4623</v>
      </c>
      <c r="F2668" s="1" t="s">
        <v>39</v>
      </c>
      <c r="G2668" t="s">
        <v>17</v>
      </c>
      <c r="H2668">
        <v>15</v>
      </c>
      <c r="I2668">
        <v>180</v>
      </c>
      <c r="J2668">
        <v>28</v>
      </c>
      <c r="K2668" s="1" t="s">
        <v>48</v>
      </c>
      <c r="L2668">
        <v>13</v>
      </c>
    </row>
    <row r="2669" spans="1:12" ht="15" customHeight="1">
      <c r="A2669" t="s">
        <v>4624</v>
      </c>
      <c r="B2669" t="s">
        <v>4558</v>
      </c>
      <c r="C2669" t="s">
        <v>4621</v>
      </c>
      <c r="D2669" t="s">
        <v>4622</v>
      </c>
      <c r="E2669" t="s">
        <v>4625</v>
      </c>
      <c r="F2669" s="1" t="s">
        <v>86</v>
      </c>
      <c r="G2669" t="s">
        <v>21</v>
      </c>
      <c r="H2669">
        <v>33</v>
      </c>
      <c r="I2669">
        <v>198</v>
      </c>
      <c r="J2669">
        <v>52</v>
      </c>
      <c r="K2669" s="1" t="s">
        <v>48</v>
      </c>
      <c r="L2669">
        <v>14</v>
      </c>
    </row>
    <row r="2670" spans="1:12" ht="15" customHeight="1">
      <c r="A2670" t="s">
        <v>4626</v>
      </c>
      <c r="B2670" t="s">
        <v>4558</v>
      </c>
      <c r="C2670" t="s">
        <v>4621</v>
      </c>
      <c r="D2670" t="s">
        <v>4622</v>
      </c>
      <c r="E2670" t="s">
        <v>4623</v>
      </c>
      <c r="F2670" s="1">
        <v>2023</v>
      </c>
      <c r="G2670" t="s">
        <v>17</v>
      </c>
      <c r="H2670">
        <v>15</v>
      </c>
      <c r="I2670">
        <v>180</v>
      </c>
      <c r="J2670">
        <v>6</v>
      </c>
      <c r="K2670" s="1" t="s">
        <v>48</v>
      </c>
      <c r="L2670">
        <v>13</v>
      </c>
    </row>
    <row r="2671" spans="1:12" ht="15" customHeight="1">
      <c r="A2671" t="s">
        <v>4627</v>
      </c>
      <c r="B2671" t="s">
        <v>4558</v>
      </c>
      <c r="C2671" t="s">
        <v>4628</v>
      </c>
      <c r="D2671" t="s">
        <v>4629</v>
      </c>
      <c r="E2671" t="s">
        <v>4630</v>
      </c>
      <c r="F2671" s="1" t="s">
        <v>83</v>
      </c>
      <c r="G2671" t="s">
        <v>21</v>
      </c>
      <c r="H2671">
        <v>45</v>
      </c>
      <c r="I2671">
        <v>270</v>
      </c>
      <c r="J2671">
        <v>40</v>
      </c>
      <c r="K2671" s="1" t="s">
        <v>18</v>
      </c>
      <c r="L2671">
        <v>14</v>
      </c>
    </row>
    <row r="2672" spans="1:12" ht="15" customHeight="1">
      <c r="A2672" t="s">
        <v>4631</v>
      </c>
      <c r="B2672" t="s">
        <v>4558</v>
      </c>
      <c r="C2672" t="s">
        <v>4628</v>
      </c>
      <c r="D2672" t="s">
        <v>4629</v>
      </c>
      <c r="E2672" t="s">
        <v>4632</v>
      </c>
      <c r="F2672" s="1" t="s">
        <v>514</v>
      </c>
      <c r="G2672" t="s">
        <v>21</v>
      </c>
      <c r="H2672">
        <v>60</v>
      </c>
      <c r="I2672">
        <v>360</v>
      </c>
      <c r="J2672">
        <v>1</v>
      </c>
      <c r="K2672" s="1" t="s">
        <v>18</v>
      </c>
      <c r="L2672">
        <v>14.5</v>
      </c>
    </row>
    <row r="2673" spans="1:12" ht="15" customHeight="1">
      <c r="A2673" t="s">
        <v>4633</v>
      </c>
      <c r="B2673" t="s">
        <v>4558</v>
      </c>
      <c r="C2673" t="s">
        <v>4628</v>
      </c>
      <c r="D2673" t="s">
        <v>4629</v>
      </c>
      <c r="E2673" t="s">
        <v>4632</v>
      </c>
      <c r="F2673" s="1" t="s">
        <v>79</v>
      </c>
      <c r="G2673" t="s">
        <v>21</v>
      </c>
      <c r="H2673">
        <v>60</v>
      </c>
      <c r="I2673">
        <v>360</v>
      </c>
      <c r="J2673">
        <v>19</v>
      </c>
      <c r="K2673" s="1" t="s">
        <v>18</v>
      </c>
      <c r="L2673">
        <v>15</v>
      </c>
    </row>
    <row r="2674" spans="1:12" ht="15" customHeight="1">
      <c r="A2674" t="s">
        <v>4634</v>
      </c>
      <c r="B2674" t="s">
        <v>4558</v>
      </c>
      <c r="C2674" t="s">
        <v>4628</v>
      </c>
      <c r="D2674" t="s">
        <v>4629</v>
      </c>
      <c r="E2674" t="s">
        <v>4635</v>
      </c>
      <c r="F2674" s="1" t="s">
        <v>514</v>
      </c>
      <c r="G2674" t="s">
        <v>21</v>
      </c>
      <c r="H2674">
        <v>60</v>
      </c>
      <c r="I2674">
        <v>360</v>
      </c>
      <c r="J2674">
        <v>25</v>
      </c>
      <c r="K2674" s="1" t="s">
        <v>18</v>
      </c>
      <c r="L2674">
        <v>14.5</v>
      </c>
    </row>
    <row r="2675" spans="1:12" ht="15" customHeight="1">
      <c r="A2675" t="s">
        <v>4636</v>
      </c>
      <c r="B2675" t="s">
        <v>4558</v>
      </c>
      <c r="C2675" t="s">
        <v>4628</v>
      </c>
      <c r="D2675" t="s">
        <v>4629</v>
      </c>
      <c r="E2675" t="s">
        <v>4635</v>
      </c>
      <c r="F2675" s="1" t="s">
        <v>79</v>
      </c>
      <c r="G2675" t="s">
        <v>21</v>
      </c>
      <c r="H2675">
        <v>60</v>
      </c>
      <c r="I2675">
        <v>360</v>
      </c>
      <c r="J2675">
        <v>29</v>
      </c>
      <c r="K2675" s="1" t="s">
        <v>18</v>
      </c>
      <c r="L2675">
        <v>15</v>
      </c>
    </row>
    <row r="2676" spans="1:12" ht="15" customHeight="1">
      <c r="A2676" t="s">
        <v>4637</v>
      </c>
      <c r="B2676" t="s">
        <v>4558</v>
      </c>
      <c r="C2676" t="s">
        <v>4628</v>
      </c>
      <c r="D2676" t="s">
        <v>4629</v>
      </c>
      <c r="E2676" t="s">
        <v>4638</v>
      </c>
      <c r="F2676" s="1" t="s">
        <v>79</v>
      </c>
      <c r="G2676" t="s">
        <v>21</v>
      </c>
      <c r="H2676">
        <v>60</v>
      </c>
      <c r="I2676">
        <v>360</v>
      </c>
      <c r="J2676">
        <v>8</v>
      </c>
      <c r="K2676" s="1" t="s">
        <v>18</v>
      </c>
      <c r="L2676">
        <v>14.5</v>
      </c>
    </row>
    <row r="2677" spans="1:12" ht="15" customHeight="1">
      <c r="A2677" t="s">
        <v>4639</v>
      </c>
      <c r="B2677" t="s">
        <v>4558</v>
      </c>
      <c r="C2677" t="s">
        <v>4628</v>
      </c>
      <c r="D2677" t="s">
        <v>4629</v>
      </c>
      <c r="E2677" t="s">
        <v>4638</v>
      </c>
      <c r="F2677" s="1" t="s">
        <v>81</v>
      </c>
      <c r="G2677" t="s">
        <v>21</v>
      </c>
      <c r="H2677">
        <v>65</v>
      </c>
      <c r="I2677">
        <v>390</v>
      </c>
      <c r="J2677">
        <v>17</v>
      </c>
      <c r="K2677" s="1" t="s">
        <v>18</v>
      </c>
      <c r="L2677">
        <v>14.5</v>
      </c>
    </row>
    <row r="2678" spans="1:12" ht="15" customHeight="1">
      <c r="A2678" t="s">
        <v>4640</v>
      </c>
      <c r="B2678" t="s">
        <v>4558</v>
      </c>
      <c r="C2678" t="s">
        <v>4628</v>
      </c>
      <c r="D2678" t="s">
        <v>4629</v>
      </c>
      <c r="E2678" t="s">
        <v>4638</v>
      </c>
      <c r="F2678" s="1" t="s">
        <v>83</v>
      </c>
      <c r="G2678" t="s">
        <v>21</v>
      </c>
      <c r="H2678">
        <v>65</v>
      </c>
      <c r="I2678">
        <v>390</v>
      </c>
      <c r="J2678">
        <v>15</v>
      </c>
      <c r="K2678" s="1" t="s">
        <v>18</v>
      </c>
      <c r="L2678">
        <v>14.5</v>
      </c>
    </row>
    <row r="2679" spans="1:12" ht="15" customHeight="1">
      <c r="A2679" t="s">
        <v>4641</v>
      </c>
      <c r="B2679" t="s">
        <v>4558</v>
      </c>
      <c r="C2679" t="s">
        <v>4628</v>
      </c>
      <c r="D2679" t="s">
        <v>4629</v>
      </c>
      <c r="E2679" t="s">
        <v>4632</v>
      </c>
      <c r="F2679" s="1" t="s">
        <v>81</v>
      </c>
      <c r="G2679" t="s">
        <v>21</v>
      </c>
      <c r="H2679">
        <v>65</v>
      </c>
      <c r="I2679">
        <v>390</v>
      </c>
      <c r="J2679">
        <v>81</v>
      </c>
      <c r="K2679" s="1" t="s">
        <v>18</v>
      </c>
      <c r="L2679">
        <v>14.5</v>
      </c>
    </row>
    <row r="2680" spans="1:12" ht="15" customHeight="1">
      <c r="A2680" t="s">
        <v>4642</v>
      </c>
      <c r="B2680" t="s">
        <v>4558</v>
      </c>
      <c r="C2680" t="s">
        <v>4628</v>
      </c>
      <c r="D2680" t="s">
        <v>4629</v>
      </c>
      <c r="E2680" t="s">
        <v>4632</v>
      </c>
      <c r="F2680" s="1" t="s">
        <v>83</v>
      </c>
      <c r="G2680" t="s">
        <v>21</v>
      </c>
      <c r="H2680">
        <v>65</v>
      </c>
      <c r="I2680">
        <v>390</v>
      </c>
      <c r="J2680">
        <v>73</v>
      </c>
      <c r="K2680" s="1" t="s">
        <v>18</v>
      </c>
      <c r="L2680">
        <v>14.5</v>
      </c>
    </row>
    <row r="2681" spans="1:12" ht="15" customHeight="1">
      <c r="A2681" t="s">
        <v>4643</v>
      </c>
      <c r="B2681" t="s">
        <v>4558</v>
      </c>
      <c r="C2681" t="s">
        <v>4628</v>
      </c>
      <c r="D2681" t="s">
        <v>4629</v>
      </c>
      <c r="E2681" t="s">
        <v>4635</v>
      </c>
      <c r="F2681" s="1" t="s">
        <v>81</v>
      </c>
      <c r="G2681" t="s">
        <v>21</v>
      </c>
      <c r="H2681">
        <v>65</v>
      </c>
      <c r="I2681">
        <v>390</v>
      </c>
      <c r="J2681">
        <v>69</v>
      </c>
      <c r="K2681" s="1" t="s">
        <v>18</v>
      </c>
      <c r="L2681">
        <v>14.5</v>
      </c>
    </row>
    <row r="2682" spans="1:12" ht="15" customHeight="1">
      <c r="A2682" t="s">
        <v>4644</v>
      </c>
      <c r="B2682" t="s">
        <v>4558</v>
      </c>
      <c r="C2682" t="s">
        <v>4628</v>
      </c>
      <c r="D2682" t="s">
        <v>4629</v>
      </c>
      <c r="E2682" t="s">
        <v>4638</v>
      </c>
      <c r="F2682" s="1" t="s">
        <v>83</v>
      </c>
      <c r="G2682" t="s">
        <v>45</v>
      </c>
      <c r="H2682">
        <v>135</v>
      </c>
      <c r="I2682">
        <v>405</v>
      </c>
      <c r="J2682">
        <v>6</v>
      </c>
      <c r="K2682" s="1" t="s">
        <v>18</v>
      </c>
      <c r="L2682">
        <v>14.5</v>
      </c>
    </row>
    <row r="2683" spans="1:12" ht="15" customHeight="1">
      <c r="A2683" t="s">
        <v>4645</v>
      </c>
      <c r="B2683" t="s">
        <v>4558</v>
      </c>
      <c r="C2683" t="s">
        <v>4628</v>
      </c>
      <c r="D2683" t="s">
        <v>4629</v>
      </c>
      <c r="E2683" t="s">
        <v>4632</v>
      </c>
      <c r="F2683" s="1">
        <v>2019</v>
      </c>
      <c r="G2683" t="s">
        <v>1567</v>
      </c>
      <c r="H2683">
        <v>135</v>
      </c>
      <c r="I2683">
        <f>H2683*3</f>
        <v>405</v>
      </c>
      <c r="J2683">
        <v>5</v>
      </c>
      <c r="K2683" s="1" t="s">
        <v>18</v>
      </c>
      <c r="L2683">
        <v>14.5</v>
      </c>
    </row>
    <row r="2684" spans="1:12" ht="15" customHeight="1">
      <c r="A2684" t="s">
        <v>4646</v>
      </c>
      <c r="B2684" t="s">
        <v>4558</v>
      </c>
      <c r="C2684" t="s">
        <v>4628</v>
      </c>
      <c r="D2684" t="s">
        <v>4629</v>
      </c>
      <c r="E2684" t="s">
        <v>4630</v>
      </c>
      <c r="F2684" s="1">
        <v>2018</v>
      </c>
      <c r="G2684" t="s">
        <v>21</v>
      </c>
      <c r="H2684">
        <v>45</v>
      </c>
      <c r="I2684">
        <v>270</v>
      </c>
      <c r="J2684">
        <v>6</v>
      </c>
      <c r="K2684" s="1" t="s">
        <v>18</v>
      </c>
      <c r="L2684">
        <v>14</v>
      </c>
    </row>
    <row r="2685" spans="1:12" ht="15" customHeight="1">
      <c r="A2685" t="s">
        <v>4647</v>
      </c>
      <c r="B2685" t="s">
        <v>4558</v>
      </c>
      <c r="C2685" t="s">
        <v>4628</v>
      </c>
      <c r="D2685" t="s">
        <v>4629</v>
      </c>
      <c r="E2685" t="s">
        <v>4630</v>
      </c>
      <c r="F2685" s="1">
        <v>2019</v>
      </c>
      <c r="G2685" t="s">
        <v>45</v>
      </c>
      <c r="H2685">
        <v>95</v>
      </c>
      <c r="I2685">
        <v>285</v>
      </c>
      <c r="J2685">
        <v>11</v>
      </c>
      <c r="K2685" s="1" t="s">
        <v>18</v>
      </c>
      <c r="L2685">
        <v>14</v>
      </c>
    </row>
    <row r="2686" spans="1:12" ht="15" customHeight="1">
      <c r="A2686" t="s">
        <v>4648</v>
      </c>
      <c r="B2686" t="s">
        <v>4558</v>
      </c>
      <c r="C2686" t="s">
        <v>4628</v>
      </c>
      <c r="D2686" t="s">
        <v>4649</v>
      </c>
      <c r="E2686" t="s">
        <v>4650</v>
      </c>
      <c r="F2686" s="1">
        <v>2021</v>
      </c>
      <c r="G2686" t="s">
        <v>21</v>
      </c>
      <c r="H2686">
        <v>32</v>
      </c>
      <c r="I2686">
        <v>192</v>
      </c>
      <c r="J2686">
        <v>25</v>
      </c>
      <c r="K2686" s="1" t="s">
        <v>18</v>
      </c>
      <c r="L2686">
        <v>14.5</v>
      </c>
    </row>
    <row r="2687" spans="1:12" ht="15" customHeight="1">
      <c r="A2687" t="s">
        <v>4651</v>
      </c>
      <c r="B2687" t="s">
        <v>4558</v>
      </c>
      <c r="C2687" t="s">
        <v>4628</v>
      </c>
      <c r="D2687" t="s">
        <v>4649</v>
      </c>
      <c r="E2687" t="s">
        <v>4652</v>
      </c>
      <c r="F2687" s="1" t="s">
        <v>86</v>
      </c>
      <c r="G2687" t="s">
        <v>21</v>
      </c>
      <c r="H2687">
        <v>39</v>
      </c>
      <c r="I2687">
        <v>234</v>
      </c>
      <c r="J2687">
        <v>1</v>
      </c>
      <c r="K2687" s="1" t="s">
        <v>18</v>
      </c>
      <c r="L2687">
        <v>14.5</v>
      </c>
    </row>
    <row r="2688" spans="1:12" ht="15" customHeight="1">
      <c r="A2688" t="s">
        <v>4653</v>
      </c>
      <c r="B2688" t="s">
        <v>4558</v>
      </c>
      <c r="C2688" t="s">
        <v>4628</v>
      </c>
      <c r="D2688" t="s">
        <v>4649</v>
      </c>
      <c r="E2688" t="s">
        <v>4654</v>
      </c>
      <c r="F2688" s="1">
        <v>2021</v>
      </c>
      <c r="G2688" t="s">
        <v>21</v>
      </c>
      <c r="H2688">
        <v>42.5</v>
      </c>
      <c r="I2688">
        <v>255</v>
      </c>
      <c r="J2688">
        <v>15</v>
      </c>
      <c r="K2688" s="1" t="s">
        <v>18</v>
      </c>
      <c r="L2688">
        <v>14.5</v>
      </c>
    </row>
    <row r="2689" spans="1:12" ht="15" customHeight="1">
      <c r="A2689" t="s">
        <v>4655</v>
      </c>
      <c r="B2689" t="s">
        <v>4558</v>
      </c>
      <c r="C2689" t="s">
        <v>4628</v>
      </c>
      <c r="D2689" t="s">
        <v>4649</v>
      </c>
      <c r="E2689" t="s">
        <v>4654</v>
      </c>
      <c r="F2689" s="1">
        <v>2020</v>
      </c>
      <c r="G2689" t="s">
        <v>21</v>
      </c>
      <c r="H2689">
        <v>41</v>
      </c>
      <c r="I2689">
        <v>246</v>
      </c>
      <c r="J2689">
        <v>27</v>
      </c>
      <c r="K2689" s="1" t="s">
        <v>18</v>
      </c>
      <c r="L2689">
        <v>14.5</v>
      </c>
    </row>
    <row r="2690" spans="1:12" ht="15" customHeight="1">
      <c r="A2690" t="s">
        <v>4656</v>
      </c>
      <c r="B2690" t="s">
        <v>4558</v>
      </c>
      <c r="C2690" t="s">
        <v>4628</v>
      </c>
      <c r="D2690" t="s">
        <v>4657</v>
      </c>
      <c r="E2690" t="s">
        <v>4658</v>
      </c>
      <c r="F2690" s="1" t="s">
        <v>79</v>
      </c>
      <c r="G2690" t="s">
        <v>21</v>
      </c>
      <c r="H2690">
        <v>15</v>
      </c>
      <c r="I2690">
        <v>90</v>
      </c>
      <c r="J2690">
        <v>8</v>
      </c>
      <c r="K2690" s="1" t="s">
        <v>18</v>
      </c>
      <c r="L2690">
        <v>14</v>
      </c>
    </row>
    <row r="2691" spans="1:12" ht="15" customHeight="1">
      <c r="A2691" t="s">
        <v>4659</v>
      </c>
      <c r="B2691" t="s">
        <v>4558</v>
      </c>
      <c r="C2691" t="s">
        <v>4628</v>
      </c>
      <c r="D2691" t="s">
        <v>4657</v>
      </c>
      <c r="E2691" t="s">
        <v>4660</v>
      </c>
      <c r="F2691" s="1" t="s">
        <v>514</v>
      </c>
      <c r="G2691" t="s">
        <v>21</v>
      </c>
      <c r="H2691">
        <v>25</v>
      </c>
      <c r="I2691">
        <v>150</v>
      </c>
      <c r="J2691" s="2" t="s">
        <v>22</v>
      </c>
      <c r="K2691" s="1" t="s">
        <v>18</v>
      </c>
      <c r="L2691">
        <v>14.5</v>
      </c>
    </row>
    <row r="2692" spans="1:12" ht="15" customHeight="1">
      <c r="A2692" t="s">
        <v>4661</v>
      </c>
      <c r="B2692" t="s">
        <v>4558</v>
      </c>
      <c r="C2692" t="s">
        <v>4628</v>
      </c>
      <c r="D2692" t="s">
        <v>4662</v>
      </c>
      <c r="E2692" t="s">
        <v>4663</v>
      </c>
      <c r="F2692" s="1">
        <v>2020</v>
      </c>
      <c r="G2692" t="s">
        <v>21</v>
      </c>
      <c r="H2692">
        <v>25</v>
      </c>
      <c r="I2692">
        <v>150</v>
      </c>
      <c r="J2692">
        <v>2</v>
      </c>
      <c r="K2692" s="1" t="s">
        <v>18</v>
      </c>
      <c r="L2692">
        <v>14.5</v>
      </c>
    </row>
    <row r="2693" spans="1:12" ht="15" customHeight="1">
      <c r="A2693" t="s">
        <v>4664</v>
      </c>
      <c r="B2693" t="s">
        <v>4558</v>
      </c>
      <c r="C2693" t="s">
        <v>4628</v>
      </c>
      <c r="D2693" t="s">
        <v>4662</v>
      </c>
      <c r="E2693" t="s">
        <v>4665</v>
      </c>
      <c r="F2693" s="1" t="s">
        <v>86</v>
      </c>
      <c r="G2693" t="s">
        <v>21</v>
      </c>
      <c r="H2693">
        <v>12.5</v>
      </c>
      <c r="I2693">
        <v>75</v>
      </c>
      <c r="J2693">
        <v>28</v>
      </c>
      <c r="K2693" s="1" t="s">
        <v>18</v>
      </c>
      <c r="L2693">
        <v>14</v>
      </c>
    </row>
    <row r="2694" spans="1:12" ht="15" customHeight="1">
      <c r="A2694" t="s">
        <v>4666</v>
      </c>
      <c r="B2694" t="s">
        <v>4558</v>
      </c>
      <c r="C2694" t="s">
        <v>4628</v>
      </c>
      <c r="D2694" t="s">
        <v>4662</v>
      </c>
      <c r="E2694" t="s">
        <v>4665</v>
      </c>
      <c r="F2694" s="1" t="s">
        <v>31</v>
      </c>
      <c r="G2694" t="s">
        <v>59</v>
      </c>
      <c r="H2694">
        <v>15.5</v>
      </c>
      <c r="I2694">
        <v>46.5</v>
      </c>
      <c r="J2694">
        <v>46</v>
      </c>
      <c r="K2694" s="1" t="s">
        <v>18</v>
      </c>
      <c r="L2694">
        <v>14</v>
      </c>
    </row>
    <row r="2695" spans="1:12" ht="15" customHeight="1">
      <c r="A2695" t="s">
        <v>4667</v>
      </c>
      <c r="B2695" t="s">
        <v>4558</v>
      </c>
      <c r="C2695" t="s">
        <v>4628</v>
      </c>
      <c r="D2695" t="s">
        <v>4662</v>
      </c>
      <c r="E2695" t="s">
        <v>4665</v>
      </c>
      <c r="F2695" s="1" t="s">
        <v>88</v>
      </c>
      <c r="G2695" t="s">
        <v>21</v>
      </c>
      <c r="H2695">
        <v>16</v>
      </c>
      <c r="I2695">
        <v>96</v>
      </c>
      <c r="J2695">
        <v>15</v>
      </c>
      <c r="K2695" s="1" t="s">
        <v>18</v>
      </c>
      <c r="L2695">
        <v>14</v>
      </c>
    </row>
    <row r="2696" spans="1:12" ht="15" customHeight="1">
      <c r="A2696" t="s">
        <v>4668</v>
      </c>
      <c r="B2696" t="s">
        <v>4558</v>
      </c>
      <c r="C2696" t="s">
        <v>4628</v>
      </c>
      <c r="D2696" t="s">
        <v>4662</v>
      </c>
      <c r="E2696" t="s">
        <v>4669</v>
      </c>
      <c r="F2696" s="1" t="s">
        <v>514</v>
      </c>
      <c r="G2696" t="s">
        <v>21</v>
      </c>
      <c r="H2696">
        <v>24</v>
      </c>
      <c r="I2696">
        <v>144</v>
      </c>
      <c r="J2696">
        <v>20</v>
      </c>
      <c r="K2696" s="1" t="s">
        <v>48</v>
      </c>
      <c r="L2696">
        <v>13.5</v>
      </c>
    </row>
    <row r="2697" spans="1:12" ht="15" customHeight="1">
      <c r="A2697" t="s">
        <v>4670</v>
      </c>
      <c r="B2697" t="s">
        <v>4558</v>
      </c>
      <c r="C2697" t="s">
        <v>4628</v>
      </c>
      <c r="D2697" t="s">
        <v>4662</v>
      </c>
      <c r="E2697" t="s">
        <v>4671</v>
      </c>
      <c r="F2697" s="1" t="s">
        <v>79</v>
      </c>
      <c r="G2697" t="s">
        <v>21</v>
      </c>
      <c r="H2697">
        <v>33.5</v>
      </c>
      <c r="I2697">
        <v>201</v>
      </c>
      <c r="J2697">
        <v>52</v>
      </c>
      <c r="K2697" s="1" t="s">
        <v>18</v>
      </c>
      <c r="L2697">
        <v>14.5</v>
      </c>
    </row>
    <row r="2698" spans="1:12" ht="15" customHeight="1">
      <c r="A2698" t="s">
        <v>4672</v>
      </c>
      <c r="B2698" t="s">
        <v>4558</v>
      </c>
      <c r="C2698" t="s">
        <v>4628</v>
      </c>
      <c r="D2698" t="s">
        <v>4662</v>
      </c>
      <c r="E2698" t="s">
        <v>4671</v>
      </c>
      <c r="F2698" s="1" t="s">
        <v>81</v>
      </c>
      <c r="G2698" t="s">
        <v>21</v>
      </c>
      <c r="H2698">
        <v>33.5</v>
      </c>
      <c r="I2698">
        <v>201</v>
      </c>
      <c r="J2698">
        <v>44</v>
      </c>
      <c r="K2698" s="1" t="s">
        <v>18</v>
      </c>
      <c r="L2698">
        <v>14</v>
      </c>
    </row>
    <row r="2699" spans="1:12" ht="15" customHeight="1">
      <c r="A2699" t="s">
        <v>4673</v>
      </c>
      <c r="B2699" t="s">
        <v>4558</v>
      </c>
      <c r="C2699" t="s">
        <v>4628</v>
      </c>
      <c r="D2699" t="s">
        <v>4674</v>
      </c>
      <c r="E2699" t="s">
        <v>4675</v>
      </c>
      <c r="F2699" s="1">
        <v>2021</v>
      </c>
      <c r="G2699" t="s">
        <v>21</v>
      </c>
      <c r="H2699">
        <v>18</v>
      </c>
      <c r="I2699">
        <v>108</v>
      </c>
      <c r="J2699">
        <v>6</v>
      </c>
      <c r="K2699" s="1" t="s">
        <v>18</v>
      </c>
      <c r="L2699">
        <v>14</v>
      </c>
    </row>
    <row r="2700" spans="1:12" ht="15" customHeight="1">
      <c r="A2700" t="s">
        <v>4676</v>
      </c>
      <c r="B2700" t="s">
        <v>4558</v>
      </c>
      <c r="C2700" t="s">
        <v>4628</v>
      </c>
      <c r="D2700" t="s">
        <v>4677</v>
      </c>
      <c r="E2700" t="s">
        <v>4678</v>
      </c>
      <c r="F2700" s="1" t="s">
        <v>42</v>
      </c>
      <c r="G2700" t="s">
        <v>21</v>
      </c>
      <c r="H2700">
        <v>19</v>
      </c>
      <c r="I2700">
        <v>114</v>
      </c>
      <c r="J2700">
        <v>36</v>
      </c>
      <c r="K2700" s="1" t="s">
        <v>18</v>
      </c>
      <c r="L2700">
        <v>12.5</v>
      </c>
    </row>
    <row r="2701" spans="1:12" ht="15" customHeight="1">
      <c r="A2701" t="s">
        <v>4679</v>
      </c>
      <c r="B2701" t="s">
        <v>4558</v>
      </c>
      <c r="C2701" t="s">
        <v>4628</v>
      </c>
      <c r="D2701" t="s">
        <v>4677</v>
      </c>
      <c r="E2701" t="s">
        <v>4678</v>
      </c>
      <c r="F2701" s="1">
        <v>2024</v>
      </c>
      <c r="G2701" t="s">
        <v>21</v>
      </c>
      <c r="H2701">
        <v>19</v>
      </c>
      <c r="I2701">
        <v>114</v>
      </c>
      <c r="J2701" s="2" t="s">
        <v>22</v>
      </c>
      <c r="K2701" s="1" t="s">
        <v>18</v>
      </c>
      <c r="L2701">
        <v>12.5</v>
      </c>
    </row>
    <row r="2702" spans="1:12" ht="15" customHeight="1">
      <c r="A2702" t="s">
        <v>4680</v>
      </c>
      <c r="B2702" t="s">
        <v>4558</v>
      </c>
      <c r="C2702" t="s">
        <v>4628</v>
      </c>
      <c r="D2702" t="s">
        <v>4677</v>
      </c>
      <c r="E2702" t="s">
        <v>4681</v>
      </c>
      <c r="F2702" s="1">
        <v>2024</v>
      </c>
      <c r="G2702" t="s">
        <v>21</v>
      </c>
      <c r="H2702">
        <v>24</v>
      </c>
      <c r="I2702">
        <v>144</v>
      </c>
      <c r="J2702" s="2" t="s">
        <v>22</v>
      </c>
      <c r="K2702" s="1" t="s">
        <v>18</v>
      </c>
      <c r="L2702">
        <v>13.5</v>
      </c>
    </row>
    <row r="2703" spans="1:12" ht="15" customHeight="1">
      <c r="A2703" t="s">
        <v>4682</v>
      </c>
      <c r="B2703" t="s">
        <v>4558</v>
      </c>
      <c r="C2703" t="s">
        <v>4628</v>
      </c>
      <c r="D2703" t="s">
        <v>4677</v>
      </c>
      <c r="E2703" t="s">
        <v>4683</v>
      </c>
      <c r="F2703" s="1">
        <v>2024</v>
      </c>
      <c r="G2703" t="s">
        <v>21</v>
      </c>
      <c r="H2703">
        <v>31</v>
      </c>
      <c r="I2703">
        <v>186</v>
      </c>
      <c r="J2703">
        <v>44</v>
      </c>
      <c r="K2703" s="1" t="s">
        <v>48</v>
      </c>
      <c r="L2703">
        <v>13</v>
      </c>
    </row>
    <row r="2704" spans="1:12" ht="15" customHeight="1">
      <c r="A2704" t="s">
        <v>4684</v>
      </c>
      <c r="B2704" t="s">
        <v>4558</v>
      </c>
      <c r="C2704" t="s">
        <v>4628</v>
      </c>
      <c r="D2704" t="s">
        <v>4677</v>
      </c>
      <c r="E2704" t="s">
        <v>4685</v>
      </c>
      <c r="F2704" s="1" t="s">
        <v>42</v>
      </c>
      <c r="G2704" t="s">
        <v>21</v>
      </c>
      <c r="H2704">
        <v>32</v>
      </c>
      <c r="I2704">
        <v>192</v>
      </c>
      <c r="J2704" s="2" t="s">
        <v>22</v>
      </c>
      <c r="K2704" s="1" t="s">
        <v>18</v>
      </c>
      <c r="L2704">
        <v>13</v>
      </c>
    </row>
    <row r="2705" spans="1:12" ht="15" customHeight="1">
      <c r="A2705" t="s">
        <v>4686</v>
      </c>
      <c r="B2705" t="s">
        <v>4558</v>
      </c>
      <c r="C2705" t="s">
        <v>4628</v>
      </c>
      <c r="D2705" t="s">
        <v>4677</v>
      </c>
      <c r="E2705" t="s">
        <v>4687</v>
      </c>
      <c r="F2705" s="1" t="s">
        <v>42</v>
      </c>
      <c r="G2705" t="s">
        <v>21</v>
      </c>
      <c r="H2705">
        <v>33</v>
      </c>
      <c r="I2705">
        <v>198</v>
      </c>
      <c r="J2705">
        <v>54</v>
      </c>
      <c r="K2705" s="1" t="s">
        <v>18</v>
      </c>
      <c r="L2705">
        <v>13.5</v>
      </c>
    </row>
    <row r="2706" spans="1:12" ht="15" customHeight="1">
      <c r="A2706" t="s">
        <v>4688</v>
      </c>
      <c r="B2706" t="s">
        <v>4558</v>
      </c>
      <c r="C2706" t="s">
        <v>4628</v>
      </c>
      <c r="D2706" t="s">
        <v>4689</v>
      </c>
      <c r="E2706" t="s">
        <v>4690</v>
      </c>
      <c r="F2706" s="1" t="s">
        <v>42</v>
      </c>
      <c r="G2706" t="s">
        <v>21</v>
      </c>
      <c r="H2706">
        <v>20</v>
      </c>
      <c r="I2706">
        <v>120</v>
      </c>
      <c r="J2706">
        <v>70</v>
      </c>
      <c r="K2706" s="1" t="s">
        <v>18</v>
      </c>
      <c r="L2706">
        <v>12.5</v>
      </c>
    </row>
    <row r="2707" spans="1:12" ht="15" customHeight="1">
      <c r="A2707" t="s">
        <v>4691</v>
      </c>
      <c r="B2707" t="s">
        <v>4558</v>
      </c>
      <c r="C2707" t="s">
        <v>4628</v>
      </c>
      <c r="D2707" t="s">
        <v>4689</v>
      </c>
      <c r="E2707" t="s">
        <v>4690</v>
      </c>
      <c r="F2707" s="1">
        <v>2024</v>
      </c>
      <c r="G2707" t="s">
        <v>193</v>
      </c>
      <c r="H2707">
        <v>20</v>
      </c>
      <c r="I2707">
        <f>H2707*6</f>
        <v>120</v>
      </c>
      <c r="J2707">
        <v>107</v>
      </c>
      <c r="K2707" s="1" t="s">
        <v>18</v>
      </c>
      <c r="L2707">
        <v>12</v>
      </c>
    </row>
    <row r="2708" spans="1:12" ht="15" customHeight="1">
      <c r="A2708" t="s">
        <v>4692</v>
      </c>
      <c r="B2708" t="s">
        <v>4558</v>
      </c>
      <c r="C2708" t="s">
        <v>4628</v>
      </c>
      <c r="D2708" t="s">
        <v>4689</v>
      </c>
      <c r="E2708" t="s">
        <v>4693</v>
      </c>
      <c r="F2708" s="1" t="s">
        <v>42</v>
      </c>
      <c r="G2708" t="s">
        <v>21</v>
      </c>
      <c r="H2708">
        <v>25</v>
      </c>
      <c r="I2708">
        <v>150</v>
      </c>
      <c r="J2708">
        <v>11</v>
      </c>
      <c r="K2708" s="1" t="s">
        <v>18</v>
      </c>
      <c r="L2708">
        <v>13.5</v>
      </c>
    </row>
    <row r="2709" spans="1:12" ht="15" customHeight="1">
      <c r="A2709" t="s">
        <v>4694</v>
      </c>
      <c r="B2709" t="s">
        <v>4558</v>
      </c>
      <c r="C2709" t="s">
        <v>4628</v>
      </c>
      <c r="D2709" t="s">
        <v>4689</v>
      </c>
      <c r="E2709" t="s">
        <v>4693</v>
      </c>
      <c r="F2709" s="1" t="s">
        <v>31</v>
      </c>
      <c r="G2709" t="s">
        <v>21</v>
      </c>
      <c r="H2709">
        <v>29</v>
      </c>
      <c r="I2709">
        <v>174</v>
      </c>
      <c r="J2709">
        <v>19</v>
      </c>
      <c r="K2709" s="1" t="s">
        <v>18</v>
      </c>
      <c r="L2709">
        <v>14.5</v>
      </c>
    </row>
    <row r="2710" spans="1:12" ht="15" customHeight="1">
      <c r="A2710" t="s">
        <v>4695</v>
      </c>
      <c r="B2710" t="s">
        <v>4558</v>
      </c>
      <c r="C2710" t="s">
        <v>4628</v>
      </c>
      <c r="D2710" t="s">
        <v>4689</v>
      </c>
      <c r="E2710" t="s">
        <v>4693</v>
      </c>
      <c r="F2710" s="1" t="s">
        <v>42</v>
      </c>
      <c r="G2710" t="s">
        <v>501</v>
      </c>
      <c r="H2710">
        <v>50</v>
      </c>
      <c r="I2710">
        <v>50</v>
      </c>
      <c r="J2710">
        <v>12</v>
      </c>
      <c r="K2710" s="1" t="s">
        <v>18</v>
      </c>
      <c r="L2710">
        <v>13.5</v>
      </c>
    </row>
    <row r="2711" spans="1:12" ht="15" customHeight="1">
      <c r="A2711" t="s">
        <v>4696</v>
      </c>
      <c r="B2711" t="s">
        <v>4558</v>
      </c>
      <c r="C2711" t="s">
        <v>4628</v>
      </c>
      <c r="D2711" t="s">
        <v>4689</v>
      </c>
      <c r="E2711" t="s">
        <v>4697</v>
      </c>
      <c r="F2711" s="1" t="s">
        <v>88</v>
      </c>
      <c r="G2711" t="s">
        <v>21</v>
      </c>
      <c r="H2711">
        <v>53.33</v>
      </c>
      <c r="I2711">
        <v>320</v>
      </c>
      <c r="J2711">
        <v>38</v>
      </c>
      <c r="K2711" s="1" t="s">
        <v>18</v>
      </c>
      <c r="L2711">
        <v>14.5</v>
      </c>
    </row>
    <row r="2712" spans="1:12" ht="15" customHeight="1">
      <c r="A2712" t="s">
        <v>4698</v>
      </c>
      <c r="B2712" t="s">
        <v>4558</v>
      </c>
      <c r="C2712" t="s">
        <v>4628</v>
      </c>
      <c r="D2712" t="s">
        <v>4689</v>
      </c>
      <c r="E2712" t="s">
        <v>4693</v>
      </c>
      <c r="F2712" s="1" t="s">
        <v>88</v>
      </c>
      <c r="G2712" t="s">
        <v>501</v>
      </c>
      <c r="H2712">
        <v>56</v>
      </c>
      <c r="I2712">
        <v>56</v>
      </c>
      <c r="J2712">
        <v>12</v>
      </c>
      <c r="K2712" s="1" t="s">
        <v>18</v>
      </c>
      <c r="L2712">
        <v>14.5</v>
      </c>
    </row>
    <row r="2713" spans="1:12" ht="15" customHeight="1">
      <c r="A2713" t="s">
        <v>4699</v>
      </c>
      <c r="B2713" t="s">
        <v>4558</v>
      </c>
      <c r="C2713" t="s">
        <v>4628</v>
      </c>
      <c r="D2713" t="s">
        <v>4689</v>
      </c>
      <c r="E2713" t="s">
        <v>4700</v>
      </c>
      <c r="F2713" s="1" t="s">
        <v>88</v>
      </c>
      <c r="G2713" t="s">
        <v>21</v>
      </c>
      <c r="H2713">
        <v>60.83</v>
      </c>
      <c r="I2713">
        <v>365</v>
      </c>
      <c r="J2713">
        <v>66</v>
      </c>
      <c r="K2713" s="1" t="s">
        <v>18</v>
      </c>
      <c r="L2713">
        <v>14.5</v>
      </c>
    </row>
    <row r="2714" spans="1:12" ht="15" customHeight="1">
      <c r="A2714" t="s">
        <v>4701</v>
      </c>
      <c r="B2714" t="s">
        <v>4558</v>
      </c>
      <c r="C2714" t="s">
        <v>4628</v>
      </c>
      <c r="D2714" t="s">
        <v>4689</v>
      </c>
      <c r="E2714" t="s">
        <v>4697</v>
      </c>
      <c r="F2714" s="1" t="s">
        <v>86</v>
      </c>
      <c r="G2714" t="s">
        <v>21</v>
      </c>
      <c r="H2714">
        <v>65</v>
      </c>
      <c r="I2714">
        <v>390</v>
      </c>
      <c r="J2714">
        <v>54</v>
      </c>
      <c r="K2714" s="1" t="s">
        <v>18</v>
      </c>
      <c r="L2714">
        <v>14.5</v>
      </c>
    </row>
    <row r="2715" spans="1:12" ht="15" customHeight="1">
      <c r="A2715" t="s">
        <v>4702</v>
      </c>
      <c r="B2715" t="s">
        <v>4558</v>
      </c>
      <c r="C2715" t="s">
        <v>4628</v>
      </c>
      <c r="D2715" t="s">
        <v>4689</v>
      </c>
      <c r="E2715" t="s">
        <v>4703</v>
      </c>
      <c r="F2715" s="1">
        <v>2022</v>
      </c>
      <c r="G2715" t="s">
        <v>501</v>
      </c>
      <c r="H2715">
        <v>65</v>
      </c>
      <c r="I2715">
        <v>65</v>
      </c>
      <c r="J2715">
        <v>12</v>
      </c>
      <c r="K2715" s="1" t="s">
        <v>18</v>
      </c>
      <c r="L2715">
        <v>14.5</v>
      </c>
    </row>
    <row r="2716" spans="1:12" ht="15" customHeight="1">
      <c r="A2716" t="s">
        <v>4704</v>
      </c>
      <c r="B2716" t="s">
        <v>4558</v>
      </c>
      <c r="C2716" t="s">
        <v>4628</v>
      </c>
      <c r="D2716" t="s">
        <v>4689</v>
      </c>
      <c r="E2716" t="s">
        <v>4700</v>
      </c>
      <c r="F2716" s="1" t="s">
        <v>86</v>
      </c>
      <c r="G2716" t="s">
        <v>21</v>
      </c>
      <c r="H2716">
        <v>70</v>
      </c>
      <c r="I2716">
        <v>420</v>
      </c>
      <c r="J2716">
        <v>54</v>
      </c>
      <c r="K2716" s="1" t="s">
        <v>18</v>
      </c>
      <c r="L2716">
        <v>14.5</v>
      </c>
    </row>
    <row r="2717" spans="1:12" ht="15" customHeight="1">
      <c r="A2717" t="s">
        <v>4705</v>
      </c>
      <c r="B2717" t="s">
        <v>4558</v>
      </c>
      <c r="C2717" t="s">
        <v>4628</v>
      </c>
      <c r="D2717" t="s">
        <v>4689</v>
      </c>
      <c r="E2717" t="s">
        <v>4697</v>
      </c>
      <c r="F2717" s="1" t="s">
        <v>88</v>
      </c>
      <c r="G2717" t="s">
        <v>501</v>
      </c>
      <c r="H2717">
        <v>129</v>
      </c>
      <c r="I2717">
        <v>129</v>
      </c>
      <c r="J2717">
        <v>2</v>
      </c>
      <c r="K2717" s="1" t="s">
        <v>18</v>
      </c>
      <c r="L2717">
        <v>14.5</v>
      </c>
    </row>
    <row r="2718" spans="1:12" ht="15" customHeight="1">
      <c r="A2718" t="s">
        <v>4706</v>
      </c>
      <c r="B2718" t="s">
        <v>4558</v>
      </c>
      <c r="C2718" t="s">
        <v>4628</v>
      </c>
      <c r="D2718" t="s">
        <v>4689</v>
      </c>
      <c r="E2718" t="s">
        <v>4700</v>
      </c>
      <c r="F2718" s="1" t="s">
        <v>88</v>
      </c>
      <c r="G2718" t="s">
        <v>501</v>
      </c>
      <c r="H2718">
        <v>145</v>
      </c>
      <c r="I2718">
        <v>145</v>
      </c>
      <c r="J2718">
        <v>3</v>
      </c>
      <c r="K2718" s="1" t="s">
        <v>18</v>
      </c>
      <c r="L2718">
        <v>14.5</v>
      </c>
    </row>
    <row r="2719" spans="1:12" ht="15" customHeight="1">
      <c r="A2719" t="s">
        <v>4707</v>
      </c>
      <c r="B2719" t="s">
        <v>4558</v>
      </c>
      <c r="C2719" t="s">
        <v>4628</v>
      </c>
      <c r="D2719" t="s">
        <v>4689</v>
      </c>
      <c r="E2719" t="s">
        <v>4708</v>
      </c>
      <c r="F2719" s="1">
        <v>2020</v>
      </c>
      <c r="G2719" t="s">
        <v>501</v>
      </c>
      <c r="H2719">
        <v>158</v>
      </c>
      <c r="I2719">
        <v>158</v>
      </c>
      <c r="J2719">
        <v>6</v>
      </c>
      <c r="K2719" s="1" t="s">
        <v>18</v>
      </c>
      <c r="L2719">
        <v>14.5</v>
      </c>
    </row>
    <row r="2720" spans="1:12" ht="15" customHeight="1">
      <c r="A2720" t="s">
        <v>4709</v>
      </c>
      <c r="B2720" t="s">
        <v>4558</v>
      </c>
      <c r="C2720" t="s">
        <v>4628</v>
      </c>
      <c r="D2720" t="s">
        <v>4689</v>
      </c>
      <c r="E2720" t="s">
        <v>4710</v>
      </c>
      <c r="F2720" s="1" t="s">
        <v>86</v>
      </c>
      <c r="G2720" t="s">
        <v>501</v>
      </c>
      <c r="H2720">
        <v>197</v>
      </c>
      <c r="I2720">
        <v>197</v>
      </c>
      <c r="J2720">
        <v>12</v>
      </c>
      <c r="K2720" s="1" t="s">
        <v>18</v>
      </c>
      <c r="L2720">
        <v>14.5</v>
      </c>
    </row>
    <row r="2721" spans="1:12" ht="15" customHeight="1">
      <c r="A2721" t="s">
        <v>4711</v>
      </c>
      <c r="B2721" t="s">
        <v>4558</v>
      </c>
      <c r="C2721" t="s">
        <v>4628</v>
      </c>
      <c r="D2721" t="s">
        <v>4712</v>
      </c>
      <c r="E2721" t="s">
        <v>4713</v>
      </c>
      <c r="F2721" s="1" t="s">
        <v>81</v>
      </c>
      <c r="G2721" t="s">
        <v>21</v>
      </c>
      <c r="H2721">
        <v>56</v>
      </c>
      <c r="I2721">
        <v>336</v>
      </c>
      <c r="J2721">
        <v>118</v>
      </c>
      <c r="K2721" s="1" t="s">
        <v>18</v>
      </c>
      <c r="L2721">
        <v>14</v>
      </c>
    </row>
    <row r="2722" spans="1:12" ht="15" customHeight="1">
      <c r="A2722" t="s">
        <v>4714</v>
      </c>
      <c r="B2722" t="s">
        <v>4558</v>
      </c>
      <c r="C2722" t="s">
        <v>4628</v>
      </c>
      <c r="D2722" t="s">
        <v>4715</v>
      </c>
      <c r="E2722" t="s">
        <v>4716</v>
      </c>
      <c r="F2722" s="1" t="s">
        <v>88</v>
      </c>
      <c r="G2722" t="s">
        <v>21</v>
      </c>
      <c r="H2722">
        <v>42</v>
      </c>
      <c r="I2722">
        <v>252</v>
      </c>
      <c r="J2722">
        <v>11</v>
      </c>
      <c r="K2722" s="1" t="s">
        <v>48</v>
      </c>
      <c r="L2722">
        <v>18</v>
      </c>
    </row>
    <row r="2723" spans="1:12" ht="15" customHeight="1">
      <c r="A2723" t="s">
        <v>4717</v>
      </c>
      <c r="B2723" t="s">
        <v>4558</v>
      </c>
      <c r="C2723" t="s">
        <v>4628</v>
      </c>
      <c r="D2723" t="s">
        <v>4715</v>
      </c>
      <c r="E2723" t="s">
        <v>4718</v>
      </c>
      <c r="F2723" s="1" t="s">
        <v>83</v>
      </c>
      <c r="G2723" t="s">
        <v>21</v>
      </c>
      <c r="H2723">
        <v>42</v>
      </c>
      <c r="I2723">
        <v>252</v>
      </c>
      <c r="J2723">
        <v>23</v>
      </c>
      <c r="K2723" s="1" t="s">
        <v>18</v>
      </c>
      <c r="L2723">
        <v>18</v>
      </c>
    </row>
    <row r="2724" spans="1:12" ht="15" customHeight="1">
      <c r="A2724" t="s">
        <v>4719</v>
      </c>
      <c r="B2724" t="s">
        <v>4558</v>
      </c>
      <c r="C2724" t="s">
        <v>4628</v>
      </c>
      <c r="D2724" t="s">
        <v>4720</v>
      </c>
      <c r="E2724" t="s">
        <v>4721</v>
      </c>
      <c r="F2724" s="1">
        <v>2024</v>
      </c>
      <c r="G2724" t="s">
        <v>193</v>
      </c>
      <c r="H2724">
        <v>16.5</v>
      </c>
      <c r="I2724">
        <f>H2724*6</f>
        <v>99</v>
      </c>
      <c r="J2724">
        <v>39</v>
      </c>
      <c r="K2724" s="1" t="s">
        <v>18</v>
      </c>
      <c r="L2724">
        <v>13</v>
      </c>
    </row>
    <row r="2725" spans="1:12" ht="15" customHeight="1">
      <c r="A2725" t="s">
        <v>4722</v>
      </c>
      <c r="B2725" t="s">
        <v>4558</v>
      </c>
      <c r="C2725" t="s">
        <v>4628</v>
      </c>
      <c r="D2725" t="s">
        <v>4720</v>
      </c>
      <c r="E2725" t="s">
        <v>4723</v>
      </c>
      <c r="F2725" s="1" t="s">
        <v>86</v>
      </c>
      <c r="G2725" t="s">
        <v>21</v>
      </c>
      <c r="H2725">
        <v>17</v>
      </c>
      <c r="I2725">
        <v>102</v>
      </c>
      <c r="J2725">
        <v>94</v>
      </c>
      <c r="K2725" s="1" t="s">
        <v>48</v>
      </c>
      <c r="L2725">
        <v>12.5</v>
      </c>
    </row>
    <row r="2726" spans="1:12" ht="15" customHeight="1">
      <c r="A2726" t="s">
        <v>4724</v>
      </c>
      <c r="B2726" t="s">
        <v>4558</v>
      </c>
      <c r="C2726" t="s">
        <v>4628</v>
      </c>
      <c r="D2726" t="s">
        <v>4720</v>
      </c>
      <c r="E2726" t="s">
        <v>4723</v>
      </c>
      <c r="F2726" s="1" t="s">
        <v>83</v>
      </c>
      <c r="G2726" t="s">
        <v>21</v>
      </c>
      <c r="H2726">
        <v>17.25</v>
      </c>
      <c r="I2726">
        <v>103.5</v>
      </c>
      <c r="J2726" s="2" t="s">
        <v>22</v>
      </c>
      <c r="K2726" s="1" t="s">
        <v>48</v>
      </c>
      <c r="L2726">
        <v>13</v>
      </c>
    </row>
    <row r="2727" spans="1:12" ht="15" customHeight="1">
      <c r="A2727" t="s">
        <v>4725</v>
      </c>
      <c r="B2727" t="s">
        <v>4558</v>
      </c>
      <c r="C2727" t="s">
        <v>4628</v>
      </c>
      <c r="D2727" t="s">
        <v>4720</v>
      </c>
      <c r="E2727" t="s">
        <v>4723</v>
      </c>
      <c r="F2727" s="1" t="s">
        <v>31</v>
      </c>
      <c r="G2727" t="s">
        <v>21</v>
      </c>
      <c r="H2727">
        <v>19.5</v>
      </c>
      <c r="I2727">
        <v>117</v>
      </c>
      <c r="J2727">
        <v>50</v>
      </c>
      <c r="K2727" s="1" t="s">
        <v>48</v>
      </c>
      <c r="L2727">
        <v>13.5</v>
      </c>
    </row>
    <row r="2728" spans="1:12" ht="15" customHeight="1">
      <c r="A2728" t="s">
        <v>4726</v>
      </c>
      <c r="B2728" t="s">
        <v>4558</v>
      </c>
      <c r="C2728" t="s">
        <v>4628</v>
      </c>
      <c r="D2728" t="s">
        <v>4720</v>
      </c>
      <c r="E2728" t="s">
        <v>4727</v>
      </c>
      <c r="F2728" s="1" t="s">
        <v>86</v>
      </c>
      <c r="G2728" t="s">
        <v>21</v>
      </c>
      <c r="H2728">
        <v>21</v>
      </c>
      <c r="I2728">
        <v>126</v>
      </c>
      <c r="J2728">
        <v>39</v>
      </c>
      <c r="K2728" s="1" t="s">
        <v>18</v>
      </c>
      <c r="L2728">
        <v>15</v>
      </c>
    </row>
    <row r="2729" spans="1:12" ht="15" customHeight="1">
      <c r="A2729" t="s">
        <v>4728</v>
      </c>
      <c r="B2729" t="s">
        <v>4558</v>
      </c>
      <c r="C2729" t="s">
        <v>4628</v>
      </c>
      <c r="D2729" t="s">
        <v>4720</v>
      </c>
      <c r="E2729" t="s">
        <v>4727</v>
      </c>
      <c r="F2729" s="1" t="s">
        <v>88</v>
      </c>
      <c r="G2729" t="s">
        <v>21</v>
      </c>
      <c r="H2729">
        <v>21</v>
      </c>
      <c r="I2729">
        <v>126</v>
      </c>
      <c r="J2729" s="2" t="s">
        <v>22</v>
      </c>
      <c r="K2729" s="1" t="s">
        <v>18</v>
      </c>
      <c r="L2729">
        <v>14.5</v>
      </c>
    </row>
    <row r="2730" spans="1:12" ht="15" customHeight="1">
      <c r="A2730" t="s">
        <v>4729</v>
      </c>
      <c r="B2730" t="s">
        <v>4558</v>
      </c>
      <c r="C2730" t="s">
        <v>4628</v>
      </c>
      <c r="D2730" t="s">
        <v>4720</v>
      </c>
      <c r="E2730" t="s">
        <v>4723</v>
      </c>
      <c r="F2730" s="1" t="s">
        <v>42</v>
      </c>
      <c r="G2730" t="s">
        <v>21</v>
      </c>
      <c r="H2730">
        <v>22</v>
      </c>
      <c r="I2730">
        <v>132</v>
      </c>
      <c r="J2730" s="2" t="s">
        <v>22</v>
      </c>
      <c r="K2730" s="1" t="s">
        <v>48</v>
      </c>
      <c r="L2730">
        <v>13</v>
      </c>
    </row>
    <row r="2731" spans="1:12" ht="15" customHeight="1">
      <c r="A2731" t="s">
        <v>4730</v>
      </c>
      <c r="B2731" t="s">
        <v>4558</v>
      </c>
      <c r="C2731" t="s">
        <v>4628</v>
      </c>
      <c r="D2731" t="s">
        <v>4720</v>
      </c>
      <c r="E2731" t="s">
        <v>4723</v>
      </c>
      <c r="F2731" s="1" t="s">
        <v>39</v>
      </c>
      <c r="G2731" t="s">
        <v>21</v>
      </c>
      <c r="H2731">
        <v>22</v>
      </c>
      <c r="I2731">
        <v>132</v>
      </c>
      <c r="J2731">
        <v>72</v>
      </c>
      <c r="K2731" s="1" t="s">
        <v>48</v>
      </c>
      <c r="L2731">
        <v>13</v>
      </c>
    </row>
    <row r="2732" spans="1:12" ht="15" customHeight="1">
      <c r="A2732" t="s">
        <v>4731</v>
      </c>
      <c r="B2732" t="s">
        <v>4558</v>
      </c>
      <c r="C2732" t="s">
        <v>4628</v>
      </c>
      <c r="D2732" t="s">
        <v>4720</v>
      </c>
      <c r="E2732" t="s">
        <v>4727</v>
      </c>
      <c r="F2732" s="1" t="s">
        <v>31</v>
      </c>
      <c r="G2732" t="s">
        <v>21</v>
      </c>
      <c r="H2732">
        <v>23.5</v>
      </c>
      <c r="I2732">
        <v>141</v>
      </c>
      <c r="J2732" s="2" t="s">
        <v>22</v>
      </c>
      <c r="K2732" s="1" t="s">
        <v>18</v>
      </c>
      <c r="L2732">
        <v>14.5</v>
      </c>
    </row>
    <row r="2733" spans="1:12" ht="15" customHeight="1">
      <c r="A2733" t="s">
        <v>4732</v>
      </c>
      <c r="B2733" t="s">
        <v>4558</v>
      </c>
      <c r="C2733" t="s">
        <v>4628</v>
      </c>
      <c r="D2733" t="s">
        <v>4720</v>
      </c>
      <c r="E2733" t="s">
        <v>4733</v>
      </c>
      <c r="F2733" s="1" t="s">
        <v>86</v>
      </c>
      <c r="G2733" t="s">
        <v>21</v>
      </c>
      <c r="H2733">
        <v>34</v>
      </c>
      <c r="I2733">
        <v>204</v>
      </c>
      <c r="J2733">
        <v>103</v>
      </c>
      <c r="K2733" s="1" t="s">
        <v>18</v>
      </c>
      <c r="L2733">
        <v>14</v>
      </c>
    </row>
    <row r="2734" spans="1:12" ht="15" customHeight="1">
      <c r="A2734" t="s">
        <v>4734</v>
      </c>
      <c r="B2734" t="s">
        <v>4558</v>
      </c>
      <c r="C2734" t="s">
        <v>4628</v>
      </c>
      <c r="D2734" t="s">
        <v>4720</v>
      </c>
      <c r="E2734" t="s">
        <v>4735</v>
      </c>
      <c r="F2734" s="1" t="s">
        <v>88</v>
      </c>
      <c r="G2734" t="s">
        <v>21</v>
      </c>
      <c r="H2734">
        <v>37.79</v>
      </c>
      <c r="I2734">
        <v>226.74</v>
      </c>
      <c r="J2734" s="2" t="s">
        <v>22</v>
      </c>
      <c r="K2734" s="1" t="s">
        <v>18</v>
      </c>
      <c r="L2734">
        <v>14.5</v>
      </c>
    </row>
    <row r="2735" spans="1:12" ht="15" customHeight="1">
      <c r="A2735" t="s">
        <v>4736</v>
      </c>
      <c r="B2735" t="s">
        <v>4558</v>
      </c>
      <c r="C2735" t="s">
        <v>4628</v>
      </c>
      <c r="D2735" t="s">
        <v>4720</v>
      </c>
      <c r="E2735" t="s">
        <v>4733</v>
      </c>
      <c r="F2735" s="1" t="s">
        <v>88</v>
      </c>
      <c r="G2735" t="s">
        <v>21</v>
      </c>
      <c r="H2735">
        <v>38</v>
      </c>
      <c r="I2735">
        <v>228</v>
      </c>
      <c r="J2735" s="2" t="s">
        <v>22</v>
      </c>
      <c r="K2735" s="1" t="s">
        <v>18</v>
      </c>
      <c r="L2735">
        <v>14</v>
      </c>
    </row>
    <row r="2736" spans="1:12" ht="15" customHeight="1">
      <c r="A2736" t="s">
        <v>4737</v>
      </c>
      <c r="B2736" t="s">
        <v>4558</v>
      </c>
      <c r="C2736" t="s">
        <v>4628</v>
      </c>
      <c r="D2736" t="s">
        <v>4720</v>
      </c>
      <c r="E2736" t="s">
        <v>4735</v>
      </c>
      <c r="F2736" s="1" t="s">
        <v>81</v>
      </c>
      <c r="G2736" t="s">
        <v>21</v>
      </c>
      <c r="H2736">
        <v>40</v>
      </c>
      <c r="I2736">
        <v>240</v>
      </c>
      <c r="J2736">
        <v>28</v>
      </c>
      <c r="K2736" s="1" t="s">
        <v>18</v>
      </c>
      <c r="L2736">
        <v>14.5</v>
      </c>
    </row>
    <row r="2737" spans="1:12" ht="15" customHeight="1">
      <c r="A2737" t="s">
        <v>4738</v>
      </c>
      <c r="B2737" t="s">
        <v>4558</v>
      </c>
      <c r="C2737" t="s">
        <v>4628</v>
      </c>
      <c r="D2737" t="s">
        <v>4720</v>
      </c>
      <c r="E2737" t="s">
        <v>4735</v>
      </c>
      <c r="F2737" s="1" t="s">
        <v>86</v>
      </c>
      <c r="G2737" t="s">
        <v>21</v>
      </c>
      <c r="H2737">
        <v>41</v>
      </c>
      <c r="I2737">
        <v>246</v>
      </c>
      <c r="J2737" s="2" t="s">
        <v>22</v>
      </c>
      <c r="K2737" s="1" t="s">
        <v>18</v>
      </c>
      <c r="L2737">
        <v>14.5</v>
      </c>
    </row>
    <row r="2738" spans="1:12" ht="15" customHeight="1">
      <c r="A2738" t="s">
        <v>4739</v>
      </c>
      <c r="B2738" t="s">
        <v>4558</v>
      </c>
      <c r="C2738" t="s">
        <v>4628</v>
      </c>
      <c r="D2738" t="s">
        <v>4720</v>
      </c>
      <c r="E2738" t="s">
        <v>4740</v>
      </c>
      <c r="F2738" s="1" t="s">
        <v>88</v>
      </c>
      <c r="G2738" t="s">
        <v>21</v>
      </c>
      <c r="H2738">
        <v>42.5</v>
      </c>
      <c r="I2738">
        <v>255</v>
      </c>
      <c r="J2738">
        <v>60</v>
      </c>
      <c r="K2738" s="1" t="s">
        <v>18</v>
      </c>
      <c r="L2738">
        <v>14</v>
      </c>
    </row>
    <row r="2739" spans="1:12" ht="15" customHeight="1">
      <c r="A2739" t="s">
        <v>4741</v>
      </c>
      <c r="B2739" t="s">
        <v>4558</v>
      </c>
      <c r="C2739" t="s">
        <v>4628</v>
      </c>
      <c r="D2739" t="s">
        <v>4720</v>
      </c>
      <c r="E2739" t="s">
        <v>4740</v>
      </c>
      <c r="F2739" s="1" t="s">
        <v>31</v>
      </c>
      <c r="G2739" t="s">
        <v>21</v>
      </c>
      <c r="H2739">
        <v>47.5</v>
      </c>
      <c r="I2739">
        <v>285</v>
      </c>
      <c r="J2739" s="2" t="s">
        <v>22</v>
      </c>
      <c r="K2739" s="1" t="s">
        <v>18</v>
      </c>
      <c r="L2739">
        <v>14.5</v>
      </c>
    </row>
    <row r="2740" spans="1:12" ht="15" customHeight="1">
      <c r="A2740" t="s">
        <v>4742</v>
      </c>
      <c r="B2740" t="s">
        <v>4558</v>
      </c>
      <c r="C2740" t="s">
        <v>4628</v>
      </c>
      <c r="D2740" t="s">
        <v>4720</v>
      </c>
      <c r="E2740" t="s">
        <v>4740</v>
      </c>
      <c r="F2740" s="1" t="s">
        <v>42</v>
      </c>
      <c r="G2740" t="s">
        <v>21</v>
      </c>
      <c r="H2740">
        <v>47.5</v>
      </c>
      <c r="I2740">
        <v>285</v>
      </c>
      <c r="J2740" s="2" t="s">
        <v>22</v>
      </c>
      <c r="K2740" s="1" t="s">
        <v>18</v>
      </c>
      <c r="L2740">
        <v>14.5</v>
      </c>
    </row>
    <row r="2741" spans="1:12" ht="15" customHeight="1">
      <c r="A2741" t="s">
        <v>4743</v>
      </c>
      <c r="B2741" t="s">
        <v>4558</v>
      </c>
      <c r="C2741" t="s">
        <v>4628</v>
      </c>
      <c r="D2741" t="s">
        <v>4720</v>
      </c>
      <c r="E2741" t="s">
        <v>4744</v>
      </c>
      <c r="F2741" s="1" t="s">
        <v>79</v>
      </c>
      <c r="G2741" t="s">
        <v>21</v>
      </c>
      <c r="H2741">
        <v>60</v>
      </c>
      <c r="I2741">
        <v>360</v>
      </c>
      <c r="J2741" s="2" t="s">
        <v>22</v>
      </c>
      <c r="K2741" s="1" t="s">
        <v>18</v>
      </c>
      <c r="L2741">
        <v>14.5</v>
      </c>
    </row>
    <row r="2742" spans="1:12" ht="15" customHeight="1">
      <c r="A2742" t="s">
        <v>4745</v>
      </c>
      <c r="B2742" t="s">
        <v>4558</v>
      </c>
      <c r="C2742" t="s">
        <v>4628</v>
      </c>
      <c r="D2742" t="s">
        <v>4720</v>
      </c>
      <c r="E2742" t="s">
        <v>4744</v>
      </c>
      <c r="F2742" s="1" t="s">
        <v>88</v>
      </c>
      <c r="G2742" t="s">
        <v>21</v>
      </c>
      <c r="H2742">
        <v>60</v>
      </c>
      <c r="I2742">
        <v>360</v>
      </c>
      <c r="J2742">
        <v>111</v>
      </c>
      <c r="K2742" s="1" t="s">
        <v>18</v>
      </c>
      <c r="L2742">
        <v>14.5</v>
      </c>
    </row>
    <row r="2743" spans="1:12" ht="15" customHeight="1">
      <c r="A2743" t="s">
        <v>4746</v>
      </c>
      <c r="B2743" t="s">
        <v>4558</v>
      </c>
      <c r="C2743" t="s">
        <v>4628</v>
      </c>
      <c r="D2743" t="s">
        <v>4720</v>
      </c>
      <c r="E2743" t="s">
        <v>4744</v>
      </c>
      <c r="F2743" s="1" t="s">
        <v>81</v>
      </c>
      <c r="G2743" t="s">
        <v>21</v>
      </c>
      <c r="H2743">
        <v>72</v>
      </c>
      <c r="I2743">
        <v>432</v>
      </c>
      <c r="J2743" s="2" t="s">
        <v>22</v>
      </c>
      <c r="K2743" s="1" t="s">
        <v>18</v>
      </c>
      <c r="L2743">
        <v>14.5</v>
      </c>
    </row>
    <row r="2744" spans="1:12" ht="15" customHeight="1">
      <c r="A2744" t="s">
        <v>4747</v>
      </c>
      <c r="B2744" t="s">
        <v>4558</v>
      </c>
      <c r="C2744" t="s">
        <v>4628</v>
      </c>
      <c r="D2744" t="s">
        <v>4720</v>
      </c>
      <c r="E2744" t="s">
        <v>4744</v>
      </c>
      <c r="F2744" s="1" t="s">
        <v>86</v>
      </c>
      <c r="G2744" t="s">
        <v>21</v>
      </c>
      <c r="H2744">
        <v>73</v>
      </c>
      <c r="I2744">
        <v>438</v>
      </c>
      <c r="J2744" s="2" t="s">
        <v>22</v>
      </c>
      <c r="K2744" s="1" t="s">
        <v>18</v>
      </c>
      <c r="L2744">
        <v>14.5</v>
      </c>
    </row>
    <row r="2745" spans="1:12" ht="15" customHeight="1">
      <c r="A2745" t="s">
        <v>4748</v>
      </c>
      <c r="B2745" t="s">
        <v>4558</v>
      </c>
      <c r="C2745" t="s">
        <v>4628</v>
      </c>
      <c r="D2745" t="s">
        <v>4720</v>
      </c>
      <c r="E2745" t="s">
        <v>4749</v>
      </c>
      <c r="F2745" s="1" t="s">
        <v>81</v>
      </c>
      <c r="G2745" t="s">
        <v>21</v>
      </c>
      <c r="H2745">
        <v>85</v>
      </c>
      <c r="I2745">
        <v>510</v>
      </c>
      <c r="J2745" s="2" t="s">
        <v>22</v>
      </c>
      <c r="K2745" s="1" t="s">
        <v>18</v>
      </c>
      <c r="L2745">
        <v>14</v>
      </c>
    </row>
    <row r="2746" spans="1:12" ht="15" customHeight="1">
      <c r="A2746" t="s">
        <v>4750</v>
      </c>
      <c r="B2746" t="s">
        <v>4558</v>
      </c>
      <c r="C2746" t="s">
        <v>4628</v>
      </c>
      <c r="D2746" t="s">
        <v>4720</v>
      </c>
      <c r="E2746" t="s">
        <v>4749</v>
      </c>
      <c r="F2746" s="1">
        <v>2020</v>
      </c>
      <c r="G2746" t="s">
        <v>193</v>
      </c>
      <c r="H2746">
        <v>85</v>
      </c>
      <c r="I2746">
        <f>H2746*6</f>
        <v>510</v>
      </c>
      <c r="J2746" s="2" t="s">
        <v>22</v>
      </c>
      <c r="K2746" s="1" t="s">
        <v>18</v>
      </c>
      <c r="L2746">
        <v>14.5</v>
      </c>
    </row>
    <row r="2747" spans="1:12" ht="15" customHeight="1">
      <c r="A2747" t="s">
        <v>4751</v>
      </c>
      <c r="B2747" t="s">
        <v>4558</v>
      </c>
      <c r="C2747" t="s">
        <v>4628</v>
      </c>
      <c r="D2747" t="s">
        <v>4720</v>
      </c>
      <c r="E2747" t="s">
        <v>4749</v>
      </c>
      <c r="F2747" s="1" t="s">
        <v>83</v>
      </c>
      <c r="G2747" t="s">
        <v>21</v>
      </c>
      <c r="H2747">
        <v>95</v>
      </c>
      <c r="I2747">
        <v>570</v>
      </c>
      <c r="J2747" s="2" t="s">
        <v>22</v>
      </c>
      <c r="K2747" s="1" t="s">
        <v>18</v>
      </c>
      <c r="L2747">
        <v>14.5</v>
      </c>
    </row>
    <row r="2748" spans="1:12" ht="15" customHeight="1">
      <c r="A2748" t="s">
        <v>4752</v>
      </c>
      <c r="B2748" t="s">
        <v>4558</v>
      </c>
      <c r="C2748" t="s">
        <v>4628</v>
      </c>
      <c r="D2748" t="s">
        <v>4720</v>
      </c>
      <c r="E2748" t="s">
        <v>4740</v>
      </c>
      <c r="F2748" s="1">
        <v>2022</v>
      </c>
      <c r="G2748" t="s">
        <v>501</v>
      </c>
      <c r="H2748">
        <v>109</v>
      </c>
      <c r="I2748">
        <v>109</v>
      </c>
      <c r="J2748">
        <v>11</v>
      </c>
      <c r="K2748" s="1" t="s">
        <v>18</v>
      </c>
      <c r="L2748">
        <v>14.5</v>
      </c>
    </row>
    <row r="2749" spans="1:12" ht="15" customHeight="1">
      <c r="A2749" t="s">
        <v>4753</v>
      </c>
      <c r="B2749" t="s">
        <v>4558</v>
      </c>
      <c r="C2749" t="s">
        <v>4628</v>
      </c>
      <c r="D2749" t="s">
        <v>4720</v>
      </c>
      <c r="E2749" t="s">
        <v>4754</v>
      </c>
      <c r="F2749" s="1" t="s">
        <v>81</v>
      </c>
      <c r="G2749" t="s">
        <v>21</v>
      </c>
      <c r="H2749">
        <v>118</v>
      </c>
      <c r="I2749">
        <v>708</v>
      </c>
      <c r="J2749" s="2" t="s">
        <v>22</v>
      </c>
      <c r="K2749" s="1" t="s">
        <v>18</v>
      </c>
      <c r="L2749">
        <v>14.5</v>
      </c>
    </row>
    <row r="2750" spans="1:12" ht="15" customHeight="1">
      <c r="A2750" t="s">
        <v>4755</v>
      </c>
      <c r="B2750" t="s">
        <v>4558</v>
      </c>
      <c r="C2750" t="s">
        <v>4628</v>
      </c>
      <c r="D2750" t="s">
        <v>4720</v>
      </c>
      <c r="E2750" t="s">
        <v>4754</v>
      </c>
      <c r="F2750" s="1">
        <v>2019</v>
      </c>
      <c r="G2750" t="s">
        <v>21</v>
      </c>
      <c r="H2750">
        <v>118</v>
      </c>
      <c r="I2750">
        <v>708</v>
      </c>
      <c r="J2750" s="2" t="s">
        <v>22</v>
      </c>
      <c r="K2750" s="1" t="s">
        <v>18</v>
      </c>
      <c r="L2750">
        <v>14.5</v>
      </c>
    </row>
    <row r="2751" spans="1:12" ht="15" customHeight="1">
      <c r="A2751" t="s">
        <v>4756</v>
      </c>
      <c r="B2751" t="s">
        <v>4558</v>
      </c>
      <c r="C2751" t="s">
        <v>4628</v>
      </c>
      <c r="D2751" t="s">
        <v>4720</v>
      </c>
      <c r="E2751" t="s">
        <v>4744</v>
      </c>
      <c r="F2751" s="1" t="s">
        <v>86</v>
      </c>
      <c r="G2751" t="s">
        <v>501</v>
      </c>
      <c r="H2751">
        <v>157</v>
      </c>
      <c r="I2751">
        <v>157</v>
      </c>
      <c r="J2751">
        <v>2</v>
      </c>
      <c r="K2751" s="1" t="s">
        <v>18</v>
      </c>
      <c r="L2751">
        <v>14.5</v>
      </c>
    </row>
    <row r="2752" spans="1:12" ht="15" customHeight="1">
      <c r="A2752" t="s">
        <v>4757</v>
      </c>
      <c r="B2752" t="s">
        <v>4558</v>
      </c>
      <c r="C2752" t="s">
        <v>4628</v>
      </c>
      <c r="D2752" t="s">
        <v>4720</v>
      </c>
      <c r="E2752" t="s">
        <v>4749</v>
      </c>
      <c r="F2752" s="1" t="s">
        <v>83</v>
      </c>
      <c r="G2752" t="s">
        <v>501</v>
      </c>
      <c r="H2752">
        <v>203</v>
      </c>
      <c r="I2752">
        <v>203</v>
      </c>
      <c r="J2752">
        <v>2</v>
      </c>
      <c r="K2752" s="1" t="s">
        <v>18</v>
      </c>
      <c r="L2752">
        <v>14.5</v>
      </c>
    </row>
    <row r="2753" spans="1:12" ht="15" customHeight="1">
      <c r="A2753" t="s">
        <v>4758</v>
      </c>
      <c r="B2753" t="s">
        <v>4558</v>
      </c>
      <c r="C2753" t="s">
        <v>4628</v>
      </c>
      <c r="D2753" t="s">
        <v>4720</v>
      </c>
      <c r="E2753" t="s">
        <v>4754</v>
      </c>
      <c r="F2753" s="1" t="s">
        <v>81</v>
      </c>
      <c r="G2753" t="s">
        <v>501</v>
      </c>
      <c r="H2753">
        <v>247</v>
      </c>
      <c r="I2753">
        <v>247</v>
      </c>
      <c r="J2753">
        <v>7</v>
      </c>
      <c r="K2753" s="1" t="s">
        <v>18</v>
      </c>
      <c r="L2753">
        <v>14.5</v>
      </c>
    </row>
    <row r="2754" spans="1:12" ht="15" customHeight="1">
      <c r="A2754" t="s">
        <v>4759</v>
      </c>
      <c r="B2754" t="s">
        <v>4558</v>
      </c>
      <c r="C2754" t="s">
        <v>4628</v>
      </c>
      <c r="D2754" t="s">
        <v>4720</v>
      </c>
      <c r="E2754" t="s">
        <v>4749</v>
      </c>
      <c r="F2754" s="1">
        <v>2019</v>
      </c>
      <c r="G2754" t="s">
        <v>620</v>
      </c>
      <c r="H2754">
        <v>399</v>
      </c>
      <c r="I2754">
        <v>399</v>
      </c>
      <c r="J2754">
        <v>1</v>
      </c>
      <c r="K2754" s="1" t="s">
        <v>18</v>
      </c>
      <c r="L2754">
        <v>14.5</v>
      </c>
    </row>
    <row r="2755" spans="1:12" ht="15" customHeight="1">
      <c r="A2755" t="s">
        <v>4760</v>
      </c>
      <c r="B2755" t="s">
        <v>4558</v>
      </c>
      <c r="C2755" t="s">
        <v>4628</v>
      </c>
      <c r="D2755" t="s">
        <v>4720</v>
      </c>
      <c r="E2755" t="s">
        <v>4744</v>
      </c>
      <c r="F2755" s="1" t="s">
        <v>86</v>
      </c>
      <c r="G2755" t="s">
        <v>4761</v>
      </c>
      <c r="H2755">
        <v>538</v>
      </c>
      <c r="I2755">
        <v>538</v>
      </c>
      <c r="J2755">
        <v>2</v>
      </c>
      <c r="K2755" s="1" t="s">
        <v>18</v>
      </c>
      <c r="L2755">
        <v>14.5</v>
      </c>
    </row>
    <row r="2756" spans="1:12" ht="15" customHeight="1">
      <c r="A2756" t="s">
        <v>4762</v>
      </c>
      <c r="B2756" t="s">
        <v>4558</v>
      </c>
      <c r="C2756" t="s">
        <v>4628</v>
      </c>
      <c r="D2756" t="s">
        <v>4720</v>
      </c>
      <c r="E2756" t="s">
        <v>4763</v>
      </c>
      <c r="F2756" s="1">
        <v>2023</v>
      </c>
      <c r="G2756" t="s">
        <v>21</v>
      </c>
      <c r="H2756">
        <v>21.5</v>
      </c>
      <c r="I2756">
        <v>129</v>
      </c>
      <c r="J2756">
        <v>3</v>
      </c>
      <c r="K2756" s="1" t="s">
        <v>18</v>
      </c>
      <c r="L2756">
        <v>14</v>
      </c>
    </row>
    <row r="2757" spans="1:12" ht="15" customHeight="1">
      <c r="A2757" t="s">
        <v>4764</v>
      </c>
      <c r="B2757" t="s">
        <v>4558</v>
      </c>
      <c r="C2757" t="s">
        <v>4628</v>
      </c>
      <c r="D2757" t="s">
        <v>4720</v>
      </c>
      <c r="E2757" t="s">
        <v>4763</v>
      </c>
      <c r="F2757" s="1">
        <v>2024</v>
      </c>
      <c r="G2757" t="s">
        <v>21</v>
      </c>
      <c r="H2757">
        <v>21</v>
      </c>
      <c r="I2757">
        <v>126</v>
      </c>
      <c r="J2757" s="2" t="s">
        <v>22</v>
      </c>
      <c r="K2757" s="1" t="s">
        <v>18</v>
      </c>
      <c r="L2757">
        <v>13.5</v>
      </c>
    </row>
    <row r="2758" spans="1:12" ht="15" customHeight="1">
      <c r="A2758" t="s">
        <v>4765</v>
      </c>
      <c r="B2758" t="s">
        <v>4558</v>
      </c>
      <c r="C2758" t="s">
        <v>4628</v>
      </c>
      <c r="D2758" t="s">
        <v>4766</v>
      </c>
      <c r="E2758" t="s">
        <v>4767</v>
      </c>
      <c r="F2758" s="1" t="s">
        <v>81</v>
      </c>
      <c r="G2758" t="s">
        <v>21</v>
      </c>
      <c r="H2758">
        <v>48</v>
      </c>
      <c r="I2758">
        <v>288</v>
      </c>
      <c r="J2758">
        <v>3</v>
      </c>
      <c r="K2758" s="1" t="s">
        <v>18</v>
      </c>
      <c r="L2758">
        <v>13</v>
      </c>
    </row>
    <row r="2759" spans="1:12" ht="15" customHeight="1">
      <c r="A2759" t="s">
        <v>4768</v>
      </c>
      <c r="B2759" t="s">
        <v>4558</v>
      </c>
      <c r="C2759" t="s">
        <v>4628</v>
      </c>
      <c r="D2759" t="s">
        <v>4766</v>
      </c>
      <c r="E2759" t="s">
        <v>4769</v>
      </c>
      <c r="F2759" s="1" t="s">
        <v>81</v>
      </c>
      <c r="G2759" t="s">
        <v>59</v>
      </c>
      <c r="H2759">
        <v>80</v>
      </c>
      <c r="I2759">
        <v>240</v>
      </c>
      <c r="J2759">
        <v>46</v>
      </c>
      <c r="K2759" s="1" t="s">
        <v>18</v>
      </c>
      <c r="L2759">
        <v>13</v>
      </c>
    </row>
    <row r="2760" spans="1:12" ht="15" customHeight="1">
      <c r="A2760" t="s">
        <v>4770</v>
      </c>
      <c r="B2760" t="s">
        <v>4558</v>
      </c>
      <c r="C2760" t="s">
        <v>4628</v>
      </c>
      <c r="D2760" t="s">
        <v>4766</v>
      </c>
      <c r="E2760" t="s">
        <v>4771</v>
      </c>
      <c r="F2760" s="1" t="s">
        <v>79</v>
      </c>
      <c r="G2760" t="s">
        <v>59</v>
      </c>
      <c r="H2760">
        <v>80</v>
      </c>
      <c r="I2760">
        <v>240</v>
      </c>
      <c r="J2760">
        <v>7</v>
      </c>
      <c r="K2760" s="1" t="s">
        <v>18</v>
      </c>
      <c r="L2760">
        <v>14</v>
      </c>
    </row>
    <row r="2761" spans="1:12" ht="15" customHeight="1">
      <c r="A2761" t="s">
        <v>4772</v>
      </c>
      <c r="B2761" t="s">
        <v>4558</v>
      </c>
      <c r="C2761" t="s">
        <v>4628</v>
      </c>
      <c r="D2761" t="s">
        <v>4766</v>
      </c>
      <c r="E2761" t="s">
        <v>4771</v>
      </c>
      <c r="F2761" s="1" t="s">
        <v>81</v>
      </c>
      <c r="G2761" t="s">
        <v>59</v>
      </c>
      <c r="H2761">
        <v>90</v>
      </c>
      <c r="I2761">
        <v>270</v>
      </c>
      <c r="J2761">
        <v>45</v>
      </c>
      <c r="K2761" s="1" t="s">
        <v>18</v>
      </c>
      <c r="L2761">
        <v>13</v>
      </c>
    </row>
    <row r="2762" spans="1:12" ht="14.45">
      <c r="A2762" t="s">
        <v>4773</v>
      </c>
      <c r="B2762" t="s">
        <v>4558</v>
      </c>
      <c r="C2762" t="s">
        <v>4628</v>
      </c>
      <c r="D2762" t="s">
        <v>4766</v>
      </c>
      <c r="E2762" t="s">
        <v>4767</v>
      </c>
      <c r="F2762" s="1" t="s">
        <v>81</v>
      </c>
      <c r="G2762" t="s">
        <v>501</v>
      </c>
      <c r="H2762">
        <v>110</v>
      </c>
      <c r="I2762">
        <v>110</v>
      </c>
      <c r="J2762">
        <v>5</v>
      </c>
      <c r="K2762" s="1" t="s">
        <v>18</v>
      </c>
      <c r="L2762">
        <v>13</v>
      </c>
    </row>
    <row r="2763" spans="1:12" ht="15" customHeight="1">
      <c r="A2763" t="s">
        <v>4774</v>
      </c>
      <c r="B2763" t="s">
        <v>4558</v>
      </c>
      <c r="C2763" t="s">
        <v>4628</v>
      </c>
      <c r="D2763" t="s">
        <v>4766</v>
      </c>
      <c r="E2763" t="s">
        <v>4767</v>
      </c>
      <c r="F2763" s="1" t="s">
        <v>79</v>
      </c>
      <c r="G2763" t="s">
        <v>21</v>
      </c>
      <c r="H2763">
        <v>139.16999999999999</v>
      </c>
      <c r="I2763">
        <v>835.02</v>
      </c>
      <c r="J2763">
        <v>39</v>
      </c>
      <c r="K2763" s="1" t="s">
        <v>18</v>
      </c>
      <c r="L2763">
        <v>14</v>
      </c>
    </row>
    <row r="2764" spans="1:12" ht="14.45">
      <c r="A2764" t="s">
        <v>4775</v>
      </c>
      <c r="B2764" t="s">
        <v>4558</v>
      </c>
      <c r="C2764" t="s">
        <v>4628</v>
      </c>
      <c r="D2764" t="s">
        <v>4766</v>
      </c>
      <c r="E2764" t="s">
        <v>4769</v>
      </c>
      <c r="F2764" s="1" t="s">
        <v>81</v>
      </c>
      <c r="G2764" t="s">
        <v>501</v>
      </c>
      <c r="H2764">
        <v>160</v>
      </c>
      <c r="I2764">
        <v>160</v>
      </c>
      <c r="J2764">
        <v>3</v>
      </c>
      <c r="K2764" s="1" t="s">
        <v>18</v>
      </c>
      <c r="L2764">
        <v>13</v>
      </c>
    </row>
    <row r="2765" spans="1:12" ht="14.45">
      <c r="A2765" t="s">
        <v>4776</v>
      </c>
      <c r="B2765" t="s">
        <v>4558</v>
      </c>
      <c r="C2765" t="s">
        <v>4628</v>
      </c>
      <c r="D2765" t="s">
        <v>4766</v>
      </c>
      <c r="E2765" t="s">
        <v>4771</v>
      </c>
      <c r="F2765" s="1">
        <v>2018</v>
      </c>
      <c r="G2765" t="s">
        <v>501</v>
      </c>
      <c r="H2765">
        <v>190</v>
      </c>
      <c r="I2765">
        <v>190</v>
      </c>
      <c r="J2765">
        <v>1</v>
      </c>
      <c r="K2765" s="1" t="s">
        <v>18</v>
      </c>
      <c r="L2765">
        <v>13</v>
      </c>
    </row>
    <row r="2766" spans="1:12" ht="14.45">
      <c r="A2766" t="s">
        <v>4777</v>
      </c>
      <c r="B2766" t="s">
        <v>4558</v>
      </c>
      <c r="C2766" t="s">
        <v>4628</v>
      </c>
      <c r="D2766" t="s">
        <v>4778</v>
      </c>
      <c r="E2766" t="s">
        <v>4779</v>
      </c>
      <c r="F2766" s="1">
        <v>2023</v>
      </c>
      <c r="G2766" t="s">
        <v>17</v>
      </c>
      <c r="H2766">
        <v>16</v>
      </c>
      <c r="I2766">
        <v>192</v>
      </c>
      <c r="J2766">
        <v>52</v>
      </c>
      <c r="K2766" s="1" t="s">
        <v>18</v>
      </c>
      <c r="L2766">
        <v>13</v>
      </c>
    </row>
    <row r="2767" spans="1:12" ht="14.45">
      <c r="A2767" t="s">
        <v>4780</v>
      </c>
      <c r="B2767" t="s">
        <v>4558</v>
      </c>
      <c r="C2767" t="s">
        <v>4628</v>
      </c>
      <c r="D2767" t="s">
        <v>4781</v>
      </c>
      <c r="E2767" t="s">
        <v>4782</v>
      </c>
      <c r="F2767" s="1" t="s">
        <v>42</v>
      </c>
      <c r="G2767" t="s">
        <v>21</v>
      </c>
      <c r="H2767">
        <v>25</v>
      </c>
      <c r="I2767">
        <v>150</v>
      </c>
      <c r="J2767">
        <v>33</v>
      </c>
      <c r="K2767" s="1" t="s">
        <v>18</v>
      </c>
      <c r="L2767">
        <v>13</v>
      </c>
    </row>
    <row r="2768" spans="1:12" ht="14.45">
      <c r="A2768" t="s">
        <v>4783</v>
      </c>
      <c r="B2768" t="s">
        <v>4558</v>
      </c>
      <c r="C2768" t="s">
        <v>4628</v>
      </c>
      <c r="D2768" t="s">
        <v>4781</v>
      </c>
      <c r="E2768" t="s">
        <v>4784</v>
      </c>
      <c r="F2768" s="1" t="s">
        <v>88</v>
      </c>
      <c r="G2768" t="s">
        <v>21</v>
      </c>
      <c r="H2768">
        <v>98</v>
      </c>
      <c r="I2768">
        <v>588</v>
      </c>
      <c r="J2768">
        <v>11</v>
      </c>
      <c r="K2768" s="1" t="s">
        <v>48</v>
      </c>
      <c r="L2768">
        <v>13.5</v>
      </c>
    </row>
    <row r="2769" spans="1:12" ht="14.45">
      <c r="A2769" t="s">
        <v>4785</v>
      </c>
      <c r="B2769" t="s">
        <v>4558</v>
      </c>
      <c r="C2769" t="s">
        <v>4628</v>
      </c>
      <c r="D2769" t="s">
        <v>4781</v>
      </c>
      <c r="E2769" t="s">
        <v>4786</v>
      </c>
      <c r="F2769" s="1" t="s">
        <v>31</v>
      </c>
      <c r="G2769" t="s">
        <v>21</v>
      </c>
      <c r="H2769">
        <v>103.33</v>
      </c>
      <c r="I2769">
        <v>619.98</v>
      </c>
      <c r="J2769">
        <v>90</v>
      </c>
      <c r="K2769" s="1" t="s">
        <v>18</v>
      </c>
      <c r="L2769">
        <v>13</v>
      </c>
    </row>
    <row r="2770" spans="1:12" ht="14.45">
      <c r="A2770" t="s">
        <v>4787</v>
      </c>
      <c r="B2770" t="s">
        <v>4558</v>
      </c>
      <c r="C2770" t="s">
        <v>4628</v>
      </c>
      <c r="D2770" t="s">
        <v>4781</v>
      </c>
      <c r="E2770" t="s">
        <v>4784</v>
      </c>
      <c r="F2770" s="1" t="s">
        <v>31</v>
      </c>
      <c r="G2770" t="s">
        <v>21</v>
      </c>
      <c r="H2770">
        <v>125</v>
      </c>
      <c r="I2770">
        <v>750</v>
      </c>
      <c r="J2770">
        <v>92</v>
      </c>
      <c r="K2770" s="1" t="s">
        <v>48</v>
      </c>
      <c r="L2770">
        <v>13.5</v>
      </c>
    </row>
    <row r="2771" spans="1:12" ht="14.45">
      <c r="A2771" t="s">
        <v>4788</v>
      </c>
      <c r="B2771" t="s">
        <v>4558</v>
      </c>
      <c r="C2771" t="s">
        <v>4628</v>
      </c>
      <c r="D2771" t="s">
        <v>4781</v>
      </c>
      <c r="E2771" t="s">
        <v>4784</v>
      </c>
      <c r="F2771" s="1">
        <v>2020</v>
      </c>
      <c r="G2771" t="s">
        <v>45</v>
      </c>
      <c r="H2771">
        <v>159</v>
      </c>
      <c r="I2771">
        <v>477</v>
      </c>
      <c r="J2771">
        <v>3</v>
      </c>
      <c r="K2771" s="1" t="s">
        <v>3752</v>
      </c>
      <c r="L2771">
        <v>12</v>
      </c>
    </row>
    <row r="2772" spans="1:12" ht="14.45">
      <c r="A2772" t="s">
        <v>4789</v>
      </c>
      <c r="B2772" t="s">
        <v>4558</v>
      </c>
      <c r="C2772" t="s">
        <v>4628</v>
      </c>
      <c r="D2772" t="s">
        <v>4781</v>
      </c>
      <c r="E2772" t="s">
        <v>4790</v>
      </c>
      <c r="F2772" s="1" t="s">
        <v>79</v>
      </c>
      <c r="G2772" t="s">
        <v>45</v>
      </c>
      <c r="H2772">
        <v>330</v>
      </c>
      <c r="I2772">
        <v>990</v>
      </c>
      <c r="J2772">
        <v>6</v>
      </c>
      <c r="K2772" s="1" t="s">
        <v>18</v>
      </c>
      <c r="L2772">
        <v>14.5</v>
      </c>
    </row>
    <row r="2773" spans="1:12" ht="14.45">
      <c r="A2773" t="s">
        <v>4791</v>
      </c>
      <c r="B2773" t="s">
        <v>4558</v>
      </c>
      <c r="C2773" t="s">
        <v>4628</v>
      </c>
      <c r="D2773" t="s">
        <v>4781</v>
      </c>
      <c r="E2773" t="s">
        <v>4792</v>
      </c>
      <c r="F2773" s="1" t="s">
        <v>79</v>
      </c>
      <c r="G2773" t="s">
        <v>45</v>
      </c>
      <c r="H2773">
        <v>330</v>
      </c>
      <c r="I2773">
        <v>990</v>
      </c>
      <c r="J2773">
        <v>20</v>
      </c>
      <c r="K2773" s="1" t="s">
        <v>18</v>
      </c>
      <c r="L2773">
        <v>14.5</v>
      </c>
    </row>
    <row r="2774" spans="1:12" ht="14.45">
      <c r="A2774" t="s">
        <v>4793</v>
      </c>
      <c r="B2774" t="s">
        <v>4558</v>
      </c>
      <c r="C2774" t="s">
        <v>4628</v>
      </c>
      <c r="D2774" t="s">
        <v>4781</v>
      </c>
      <c r="E2774" t="s">
        <v>4790</v>
      </c>
      <c r="F2774" s="1">
        <v>2016</v>
      </c>
      <c r="G2774" t="s">
        <v>620</v>
      </c>
      <c r="H2774">
        <v>368.42</v>
      </c>
      <c r="I2774">
        <v>368.42</v>
      </c>
      <c r="J2774">
        <v>1</v>
      </c>
      <c r="K2774" s="1" t="s">
        <v>18</v>
      </c>
      <c r="L2774">
        <v>14.5</v>
      </c>
    </row>
    <row r="2775" spans="1:12" ht="14.45">
      <c r="A2775" t="s">
        <v>4794</v>
      </c>
      <c r="B2775" t="s">
        <v>4558</v>
      </c>
      <c r="C2775" t="s">
        <v>4628</v>
      </c>
      <c r="D2775" t="s">
        <v>4781</v>
      </c>
      <c r="E2775" t="s">
        <v>4795</v>
      </c>
      <c r="F2775" s="1">
        <v>2017</v>
      </c>
      <c r="G2775" t="s">
        <v>620</v>
      </c>
      <c r="H2775">
        <v>660</v>
      </c>
      <c r="I2775">
        <v>660</v>
      </c>
      <c r="J2775">
        <v>2</v>
      </c>
      <c r="K2775" s="1" t="s">
        <v>18</v>
      </c>
      <c r="L2775">
        <v>14.5</v>
      </c>
    </row>
    <row r="2776" spans="1:12" ht="14.45">
      <c r="A2776" t="s">
        <v>4796</v>
      </c>
      <c r="B2776" t="s">
        <v>4558</v>
      </c>
      <c r="C2776" t="s">
        <v>4628</v>
      </c>
      <c r="D2776" t="s">
        <v>4781</v>
      </c>
      <c r="E2776" t="s">
        <v>4797</v>
      </c>
      <c r="F2776" s="1" t="s">
        <v>514</v>
      </c>
      <c r="G2776" t="s">
        <v>4761</v>
      </c>
      <c r="H2776">
        <v>663.15788999999995</v>
      </c>
      <c r="I2776">
        <v>663.15788999999995</v>
      </c>
      <c r="J2776">
        <v>1</v>
      </c>
      <c r="K2776" s="1" t="s">
        <v>18</v>
      </c>
      <c r="L2776">
        <v>14.5</v>
      </c>
    </row>
    <row r="2777" spans="1:12" ht="14.45">
      <c r="A2777" t="s">
        <v>4798</v>
      </c>
      <c r="B2777" t="s">
        <v>4558</v>
      </c>
      <c r="C2777" t="s">
        <v>4628</v>
      </c>
      <c r="D2777" t="s">
        <v>4781</v>
      </c>
      <c r="E2777" t="s">
        <v>4799</v>
      </c>
      <c r="F2777" s="1" t="s">
        <v>1475</v>
      </c>
      <c r="G2777" t="s">
        <v>4800</v>
      </c>
      <c r="H2777">
        <v>800</v>
      </c>
      <c r="I2777">
        <v>800</v>
      </c>
      <c r="J2777">
        <v>3</v>
      </c>
      <c r="K2777" s="1" t="s">
        <v>18</v>
      </c>
      <c r="L2777">
        <v>14</v>
      </c>
    </row>
    <row r="2778" spans="1:12" ht="14.45">
      <c r="A2778" t="s">
        <v>4801</v>
      </c>
      <c r="B2778" t="s">
        <v>4558</v>
      </c>
      <c r="C2778" t="s">
        <v>4628</v>
      </c>
      <c r="D2778" t="s">
        <v>4781</v>
      </c>
      <c r="E2778" t="s">
        <v>4802</v>
      </c>
      <c r="F2778" s="1" t="s">
        <v>1475</v>
      </c>
      <c r="G2778" t="s">
        <v>4761</v>
      </c>
      <c r="H2778">
        <v>800</v>
      </c>
      <c r="I2778">
        <v>800</v>
      </c>
      <c r="J2778">
        <v>2</v>
      </c>
      <c r="K2778" s="1" t="s">
        <v>18</v>
      </c>
      <c r="L2778">
        <v>14</v>
      </c>
    </row>
    <row r="2779" spans="1:12" ht="14.45">
      <c r="A2779" t="s">
        <v>4803</v>
      </c>
      <c r="B2779" t="s">
        <v>4558</v>
      </c>
      <c r="C2779" t="s">
        <v>4628</v>
      </c>
      <c r="D2779" t="s">
        <v>4781</v>
      </c>
      <c r="E2779" t="s">
        <v>4804</v>
      </c>
      <c r="F2779" s="1">
        <v>2014</v>
      </c>
      <c r="G2779" t="s">
        <v>620</v>
      </c>
      <c r="H2779">
        <v>850</v>
      </c>
      <c r="I2779">
        <v>850</v>
      </c>
      <c r="J2779">
        <v>3</v>
      </c>
      <c r="K2779" s="1" t="s">
        <v>1357</v>
      </c>
      <c r="L2779">
        <v>14</v>
      </c>
    </row>
    <row r="2780" spans="1:12" ht="14.45">
      <c r="A2780" t="s">
        <v>4805</v>
      </c>
      <c r="B2780" t="s">
        <v>4558</v>
      </c>
      <c r="C2780" t="s">
        <v>4628</v>
      </c>
      <c r="D2780" t="s">
        <v>4781</v>
      </c>
      <c r="E2780" t="s">
        <v>4790</v>
      </c>
      <c r="F2780" s="1" t="s">
        <v>79</v>
      </c>
      <c r="G2780" t="s">
        <v>4761</v>
      </c>
      <c r="H2780">
        <v>1010</v>
      </c>
      <c r="I2780">
        <v>1010</v>
      </c>
      <c r="J2780">
        <v>3</v>
      </c>
      <c r="K2780" s="1" t="s">
        <v>18</v>
      </c>
      <c r="L2780">
        <v>14.5</v>
      </c>
    </row>
    <row r="2781" spans="1:12" ht="14.45">
      <c r="A2781" t="s">
        <v>4806</v>
      </c>
      <c r="B2781" t="s">
        <v>4558</v>
      </c>
      <c r="C2781" t="s">
        <v>4628</v>
      </c>
      <c r="D2781" t="s">
        <v>4781</v>
      </c>
      <c r="E2781" t="s">
        <v>4797</v>
      </c>
      <c r="F2781" s="1" t="s">
        <v>79</v>
      </c>
      <c r="G2781" t="s">
        <v>4761</v>
      </c>
      <c r="H2781">
        <v>1010</v>
      </c>
      <c r="I2781">
        <v>1010</v>
      </c>
      <c r="J2781">
        <v>3</v>
      </c>
      <c r="K2781" s="1" t="s">
        <v>18</v>
      </c>
      <c r="L2781">
        <v>14.5</v>
      </c>
    </row>
    <row r="2782" spans="1:12" ht="14.45">
      <c r="A2782" t="s">
        <v>4807</v>
      </c>
      <c r="B2782" t="s">
        <v>4558</v>
      </c>
      <c r="C2782" t="s">
        <v>4628</v>
      </c>
      <c r="D2782" t="s">
        <v>4781</v>
      </c>
      <c r="E2782" t="s">
        <v>4795</v>
      </c>
      <c r="F2782" s="1" t="s">
        <v>79</v>
      </c>
      <c r="G2782" t="s">
        <v>4761</v>
      </c>
      <c r="H2782">
        <v>1010</v>
      </c>
      <c r="I2782">
        <v>1010</v>
      </c>
      <c r="J2782">
        <v>2</v>
      </c>
      <c r="K2782" s="1" t="s">
        <v>18</v>
      </c>
      <c r="L2782">
        <v>14.5</v>
      </c>
    </row>
    <row r="2783" spans="1:12" ht="14.45">
      <c r="A2783" t="s">
        <v>4808</v>
      </c>
      <c r="B2783" t="s">
        <v>4558</v>
      </c>
      <c r="C2783" t="s">
        <v>4628</v>
      </c>
      <c r="D2783" t="s">
        <v>4781</v>
      </c>
      <c r="E2783" t="s">
        <v>4809</v>
      </c>
      <c r="F2783" s="1">
        <v>2011</v>
      </c>
      <c r="G2783" t="s">
        <v>4810</v>
      </c>
      <c r="H2783">
        <v>14500</v>
      </c>
      <c r="I2783">
        <v>14500</v>
      </c>
      <c r="J2783">
        <v>1</v>
      </c>
      <c r="K2783" s="1" t="s">
        <v>1357</v>
      </c>
      <c r="L2783">
        <v>13.5</v>
      </c>
    </row>
    <row r="2784" spans="1:12" ht="14.45">
      <c r="A2784" t="s">
        <v>4811</v>
      </c>
      <c r="B2784" t="s">
        <v>4558</v>
      </c>
      <c r="C2784" t="s">
        <v>4628</v>
      </c>
      <c r="D2784" t="s">
        <v>4781</v>
      </c>
      <c r="E2784" t="s">
        <v>4812</v>
      </c>
      <c r="F2784" s="1">
        <v>2011</v>
      </c>
      <c r="G2784" t="s">
        <v>4813</v>
      </c>
      <c r="H2784">
        <v>33500</v>
      </c>
      <c r="I2784">
        <v>33500</v>
      </c>
      <c r="J2784">
        <v>1</v>
      </c>
      <c r="K2784" s="1" t="s">
        <v>1357</v>
      </c>
      <c r="L2784">
        <v>13.5</v>
      </c>
    </row>
    <row r="2785" spans="1:12" ht="14.45">
      <c r="A2785" t="s">
        <v>4814</v>
      </c>
      <c r="B2785" t="s">
        <v>4558</v>
      </c>
      <c r="C2785" t="s">
        <v>4628</v>
      </c>
      <c r="D2785" t="s">
        <v>4781</v>
      </c>
      <c r="E2785" t="s">
        <v>4795</v>
      </c>
      <c r="F2785" s="1">
        <v>2020</v>
      </c>
      <c r="G2785" t="s">
        <v>21</v>
      </c>
      <c r="H2785">
        <v>148.5</v>
      </c>
      <c r="I2785">
        <v>891</v>
      </c>
      <c r="J2785">
        <v>93</v>
      </c>
      <c r="K2785" s="1" t="s">
        <v>18</v>
      </c>
      <c r="L2785">
        <v>14</v>
      </c>
    </row>
    <row r="2786" spans="1:12" ht="14.45">
      <c r="A2786" t="s">
        <v>4815</v>
      </c>
      <c r="B2786" t="s">
        <v>4558</v>
      </c>
      <c r="C2786" t="s">
        <v>4628</v>
      </c>
      <c r="D2786" t="s">
        <v>4781</v>
      </c>
      <c r="E2786" t="s">
        <v>4792</v>
      </c>
      <c r="F2786" s="1">
        <v>2020</v>
      </c>
      <c r="G2786" t="s">
        <v>21</v>
      </c>
      <c r="H2786">
        <v>148.5</v>
      </c>
      <c r="I2786">
        <v>891</v>
      </c>
      <c r="J2786">
        <v>86</v>
      </c>
      <c r="K2786" s="1" t="s">
        <v>18</v>
      </c>
      <c r="L2786">
        <v>14</v>
      </c>
    </row>
    <row r="2787" spans="1:12" ht="14.45">
      <c r="A2787" t="s">
        <v>4816</v>
      </c>
      <c r="B2787" t="s">
        <v>4558</v>
      </c>
      <c r="C2787" t="s">
        <v>4628</v>
      </c>
      <c r="D2787" t="s">
        <v>4781</v>
      </c>
      <c r="E2787" t="s">
        <v>4799</v>
      </c>
      <c r="F2787" s="1">
        <v>2020</v>
      </c>
      <c r="G2787" t="s">
        <v>21</v>
      </c>
      <c r="H2787">
        <v>148.5</v>
      </c>
      <c r="I2787">
        <v>891</v>
      </c>
      <c r="J2787">
        <v>79</v>
      </c>
      <c r="K2787" s="1" t="s">
        <v>18</v>
      </c>
      <c r="L2787">
        <v>14</v>
      </c>
    </row>
    <row r="2788" spans="1:12" ht="14.45">
      <c r="A2788" t="s">
        <v>4817</v>
      </c>
      <c r="B2788" t="s">
        <v>4558</v>
      </c>
      <c r="C2788" t="s">
        <v>4628</v>
      </c>
      <c r="D2788" t="s">
        <v>4781</v>
      </c>
      <c r="E2788" t="s">
        <v>4802</v>
      </c>
      <c r="F2788" s="1">
        <v>2020</v>
      </c>
      <c r="G2788" t="s">
        <v>21</v>
      </c>
      <c r="H2788">
        <v>148.5</v>
      </c>
      <c r="I2788">
        <v>891</v>
      </c>
      <c r="J2788">
        <v>84</v>
      </c>
      <c r="K2788" s="1" t="s">
        <v>18</v>
      </c>
      <c r="L2788">
        <v>13.5</v>
      </c>
    </row>
    <row r="2789" spans="1:12" ht="14.45">
      <c r="A2789" t="s">
        <v>4818</v>
      </c>
      <c r="B2789" t="s">
        <v>4558</v>
      </c>
      <c r="C2789" t="s">
        <v>4628</v>
      </c>
      <c r="D2789" t="s">
        <v>4781</v>
      </c>
      <c r="E2789" t="s">
        <v>4782</v>
      </c>
      <c r="F2789" s="1">
        <v>2024</v>
      </c>
      <c r="G2789" t="s">
        <v>21</v>
      </c>
      <c r="H2789">
        <v>21.5</v>
      </c>
      <c r="I2789">
        <v>129</v>
      </c>
      <c r="J2789" s="2" t="s">
        <v>22</v>
      </c>
      <c r="K2789" s="1" t="s">
        <v>18</v>
      </c>
      <c r="L2789">
        <v>12.5</v>
      </c>
    </row>
    <row r="2790" spans="1:12" ht="14.45">
      <c r="A2790" t="s">
        <v>4819</v>
      </c>
      <c r="B2790" t="s">
        <v>4558</v>
      </c>
      <c r="C2790" t="s">
        <v>4628</v>
      </c>
      <c r="D2790" t="s">
        <v>4781</v>
      </c>
      <c r="E2790" t="s">
        <v>4820</v>
      </c>
      <c r="F2790" s="1">
        <v>2020</v>
      </c>
      <c r="G2790" t="s">
        <v>21</v>
      </c>
      <c r="H2790">
        <v>33</v>
      </c>
      <c r="I2790">
        <v>198</v>
      </c>
      <c r="J2790">
        <v>100</v>
      </c>
      <c r="K2790" s="1" t="s">
        <v>18</v>
      </c>
      <c r="L2790">
        <v>14</v>
      </c>
    </row>
    <row r="2791" spans="1:12" ht="14.45">
      <c r="A2791" t="s">
        <v>4821</v>
      </c>
      <c r="B2791" t="s">
        <v>4558</v>
      </c>
      <c r="C2791" t="s">
        <v>4628</v>
      </c>
      <c r="D2791" t="s">
        <v>4781</v>
      </c>
      <c r="E2791" t="s">
        <v>4822</v>
      </c>
      <c r="F2791" s="1">
        <v>2020</v>
      </c>
      <c r="G2791" t="s">
        <v>21</v>
      </c>
      <c r="H2791">
        <v>33</v>
      </c>
      <c r="I2791">
        <v>198</v>
      </c>
      <c r="J2791">
        <v>60</v>
      </c>
      <c r="K2791" s="1" t="s">
        <v>18</v>
      </c>
      <c r="L2791">
        <v>13.5</v>
      </c>
    </row>
    <row r="2792" spans="1:12" ht="14.45">
      <c r="A2792" t="s">
        <v>4823</v>
      </c>
      <c r="B2792" t="s">
        <v>4558</v>
      </c>
      <c r="C2792" t="s">
        <v>4628</v>
      </c>
      <c r="D2792" t="s">
        <v>4781</v>
      </c>
      <c r="E2792" t="s">
        <v>4824</v>
      </c>
      <c r="F2792" s="1">
        <v>2020</v>
      </c>
      <c r="G2792" t="s">
        <v>59</v>
      </c>
      <c r="H2792">
        <v>345</v>
      </c>
      <c r="I2792">
        <v>1035</v>
      </c>
      <c r="J2792">
        <v>21</v>
      </c>
      <c r="K2792" s="1" t="s">
        <v>18</v>
      </c>
      <c r="L2792">
        <v>14.5</v>
      </c>
    </row>
    <row r="2793" spans="1:12" ht="14.45">
      <c r="A2793" t="s">
        <v>4825</v>
      </c>
      <c r="B2793" t="s">
        <v>4558</v>
      </c>
      <c r="C2793" t="s">
        <v>4628</v>
      </c>
      <c r="D2793" t="s">
        <v>4781</v>
      </c>
      <c r="E2793" t="s">
        <v>4824</v>
      </c>
      <c r="F2793" s="1">
        <v>2020</v>
      </c>
      <c r="G2793" t="s">
        <v>45</v>
      </c>
      <c r="H2793">
        <v>690</v>
      </c>
      <c r="I2793">
        <v>2070</v>
      </c>
      <c r="J2793">
        <v>7</v>
      </c>
      <c r="K2793" s="1" t="s">
        <v>18</v>
      </c>
      <c r="L2793">
        <v>14.5</v>
      </c>
    </row>
    <row r="2794" spans="1:12" ht="14.45">
      <c r="A2794" t="s">
        <v>4826</v>
      </c>
      <c r="B2794" t="s">
        <v>4558</v>
      </c>
      <c r="C2794" t="s">
        <v>4628</v>
      </c>
      <c r="D2794" t="s">
        <v>4781</v>
      </c>
      <c r="E2794" t="s">
        <v>4827</v>
      </c>
      <c r="F2794" s="1">
        <v>2020</v>
      </c>
      <c r="G2794" t="s">
        <v>59</v>
      </c>
      <c r="H2794">
        <v>345</v>
      </c>
      <c r="I2794">
        <v>1035</v>
      </c>
      <c r="J2794">
        <v>30</v>
      </c>
      <c r="K2794" s="1" t="s">
        <v>18</v>
      </c>
      <c r="L2794">
        <v>14.5</v>
      </c>
    </row>
    <row r="2795" spans="1:12" ht="14.45">
      <c r="A2795" t="s">
        <v>4828</v>
      </c>
      <c r="B2795" t="s">
        <v>4558</v>
      </c>
      <c r="C2795" t="s">
        <v>4628</v>
      </c>
      <c r="D2795" t="s">
        <v>4781</v>
      </c>
      <c r="E2795" t="s">
        <v>4827</v>
      </c>
      <c r="F2795" s="1">
        <v>2020</v>
      </c>
      <c r="G2795" t="s">
        <v>45</v>
      </c>
      <c r="H2795">
        <v>690</v>
      </c>
      <c r="I2795">
        <v>2070</v>
      </c>
      <c r="J2795">
        <v>7</v>
      </c>
      <c r="K2795" s="1" t="s">
        <v>18</v>
      </c>
      <c r="L2795">
        <v>14.5</v>
      </c>
    </row>
    <row r="2796" spans="1:12" ht="14.45">
      <c r="A2796" t="s">
        <v>4829</v>
      </c>
      <c r="B2796" t="s">
        <v>4558</v>
      </c>
      <c r="C2796" t="s">
        <v>4628</v>
      </c>
      <c r="D2796" t="s">
        <v>4781</v>
      </c>
      <c r="E2796" t="s">
        <v>4804</v>
      </c>
      <c r="F2796" s="1">
        <v>2020</v>
      </c>
      <c r="G2796" t="s">
        <v>59</v>
      </c>
      <c r="H2796">
        <v>345</v>
      </c>
      <c r="I2796">
        <v>1035</v>
      </c>
      <c r="J2796">
        <v>42</v>
      </c>
      <c r="K2796" s="1" t="s">
        <v>18</v>
      </c>
      <c r="L2796">
        <v>13.5</v>
      </c>
    </row>
    <row r="2797" spans="1:12" ht="14.45">
      <c r="A2797" t="s">
        <v>4830</v>
      </c>
      <c r="B2797" t="s">
        <v>4558</v>
      </c>
      <c r="C2797" t="s">
        <v>4628</v>
      </c>
      <c r="D2797" t="s">
        <v>4781</v>
      </c>
      <c r="E2797" t="s">
        <v>4804</v>
      </c>
      <c r="F2797" s="1">
        <v>2020</v>
      </c>
      <c r="G2797" t="s">
        <v>45</v>
      </c>
      <c r="H2797">
        <v>690</v>
      </c>
      <c r="I2797">
        <v>2070</v>
      </c>
      <c r="J2797">
        <v>7</v>
      </c>
      <c r="K2797" s="1" t="s">
        <v>18</v>
      </c>
      <c r="L2797">
        <v>13.5</v>
      </c>
    </row>
    <row r="2798" spans="1:12" ht="14.45">
      <c r="A2798" t="s">
        <v>4831</v>
      </c>
      <c r="B2798" t="s">
        <v>4558</v>
      </c>
      <c r="C2798" t="s">
        <v>4628</v>
      </c>
      <c r="D2798" t="s">
        <v>4781</v>
      </c>
      <c r="E2798" t="s">
        <v>4786</v>
      </c>
      <c r="F2798" s="1">
        <v>2023</v>
      </c>
      <c r="G2798" t="s">
        <v>21</v>
      </c>
      <c r="H2798">
        <v>117</v>
      </c>
      <c r="I2798">
        <v>702</v>
      </c>
      <c r="J2798">
        <v>75</v>
      </c>
      <c r="K2798" s="1" t="s">
        <v>48</v>
      </c>
      <c r="L2798">
        <v>13</v>
      </c>
    </row>
    <row r="2799" spans="1:12" ht="15" customHeight="1">
      <c r="A2799" t="s">
        <v>4832</v>
      </c>
      <c r="B2799" t="s">
        <v>4558</v>
      </c>
      <c r="C2799" t="s">
        <v>4628</v>
      </c>
      <c r="D2799" t="s">
        <v>4781</v>
      </c>
      <c r="E2799" t="s">
        <v>4786</v>
      </c>
      <c r="F2799" s="1">
        <v>2023</v>
      </c>
      <c r="G2799" t="s">
        <v>45</v>
      </c>
      <c r="H2799">
        <v>233.5</v>
      </c>
      <c r="I2799">
        <v>700.5</v>
      </c>
      <c r="J2799">
        <v>11</v>
      </c>
      <c r="K2799" s="1" t="s">
        <v>48</v>
      </c>
      <c r="L2799">
        <v>13</v>
      </c>
    </row>
    <row r="2800" spans="1:12" ht="14.45">
      <c r="A2800" t="s">
        <v>4833</v>
      </c>
      <c r="B2800" t="s">
        <v>4558</v>
      </c>
      <c r="C2800" t="s">
        <v>4628</v>
      </c>
      <c r="D2800" t="s">
        <v>4781</v>
      </c>
      <c r="E2800" t="s">
        <v>4784</v>
      </c>
      <c r="F2800" s="1">
        <v>2023</v>
      </c>
      <c r="G2800" t="s">
        <v>21</v>
      </c>
      <c r="H2800">
        <v>137.5</v>
      </c>
      <c r="I2800">
        <v>825</v>
      </c>
      <c r="J2800">
        <v>72</v>
      </c>
      <c r="K2800" s="1" t="s">
        <v>48</v>
      </c>
      <c r="L2800">
        <v>13.5</v>
      </c>
    </row>
    <row r="2801" spans="1:12" ht="14.45">
      <c r="A2801" t="s">
        <v>4834</v>
      </c>
      <c r="B2801" t="s">
        <v>4558</v>
      </c>
      <c r="C2801" t="s">
        <v>4628</v>
      </c>
      <c r="D2801" t="s">
        <v>4781</v>
      </c>
      <c r="E2801" t="s">
        <v>4784</v>
      </c>
      <c r="F2801" s="1">
        <v>2023</v>
      </c>
      <c r="G2801" t="s">
        <v>45</v>
      </c>
      <c r="H2801">
        <v>345</v>
      </c>
      <c r="I2801">
        <v>1035</v>
      </c>
      <c r="J2801">
        <v>12</v>
      </c>
      <c r="K2801" s="1" t="s">
        <v>48</v>
      </c>
      <c r="L2801">
        <v>13.5</v>
      </c>
    </row>
    <row r="2802" spans="1:12" ht="14.45">
      <c r="A2802" t="s">
        <v>4835</v>
      </c>
      <c r="B2802" t="s">
        <v>4558</v>
      </c>
      <c r="C2802" t="s">
        <v>4628</v>
      </c>
      <c r="D2802" t="s">
        <v>4781</v>
      </c>
      <c r="E2802" t="s">
        <v>4792</v>
      </c>
      <c r="F2802" s="1">
        <v>2020</v>
      </c>
      <c r="G2802" t="s">
        <v>45</v>
      </c>
      <c r="H2802">
        <v>345</v>
      </c>
      <c r="I2802">
        <v>1035</v>
      </c>
      <c r="J2802">
        <v>6</v>
      </c>
      <c r="K2802" s="1" t="s">
        <v>18</v>
      </c>
      <c r="L2802">
        <v>14</v>
      </c>
    </row>
    <row r="2803" spans="1:12" ht="14.45">
      <c r="A2803" t="s">
        <v>4836</v>
      </c>
      <c r="B2803" t="s">
        <v>4558</v>
      </c>
      <c r="C2803" t="s">
        <v>4628</v>
      </c>
      <c r="D2803" t="s">
        <v>4781</v>
      </c>
      <c r="E2803" t="s">
        <v>4799</v>
      </c>
      <c r="F2803" s="1">
        <v>2020</v>
      </c>
      <c r="G2803" t="s">
        <v>45</v>
      </c>
      <c r="H2803">
        <v>345</v>
      </c>
      <c r="I2803">
        <v>1035</v>
      </c>
      <c r="J2803">
        <v>6</v>
      </c>
      <c r="K2803" s="1" t="s">
        <v>18</v>
      </c>
      <c r="L2803">
        <v>14</v>
      </c>
    </row>
    <row r="2804" spans="1:12" ht="14.45">
      <c r="A2804" t="s">
        <v>4837</v>
      </c>
      <c r="B2804" t="s">
        <v>4558</v>
      </c>
      <c r="C2804" t="s">
        <v>4628</v>
      </c>
      <c r="D2804" t="s">
        <v>4781</v>
      </c>
      <c r="E2804" t="s">
        <v>4838</v>
      </c>
      <c r="F2804" s="1">
        <v>2017</v>
      </c>
      <c r="G2804" t="s">
        <v>4839</v>
      </c>
      <c r="H2804">
        <v>9000</v>
      </c>
      <c r="I2804">
        <v>54000</v>
      </c>
      <c r="J2804">
        <v>1</v>
      </c>
      <c r="K2804" s="1" t="s">
        <v>18</v>
      </c>
      <c r="L2804">
        <v>14</v>
      </c>
    </row>
    <row r="2805" spans="1:12" ht="14.45">
      <c r="A2805" t="s">
        <v>4840</v>
      </c>
      <c r="B2805" t="s">
        <v>4558</v>
      </c>
      <c r="C2805" t="s">
        <v>4628</v>
      </c>
      <c r="D2805" t="s">
        <v>4841</v>
      </c>
      <c r="E2805" t="s">
        <v>4842</v>
      </c>
      <c r="F2805" s="1" t="s">
        <v>86</v>
      </c>
      <c r="G2805" t="s">
        <v>21</v>
      </c>
      <c r="H2805">
        <v>30</v>
      </c>
      <c r="I2805">
        <v>180</v>
      </c>
      <c r="J2805" s="2" t="s">
        <v>22</v>
      </c>
      <c r="K2805" s="1" t="s">
        <v>18</v>
      </c>
      <c r="L2805">
        <v>13.5</v>
      </c>
    </row>
    <row r="2806" spans="1:12" ht="14.45">
      <c r="A2806" t="s">
        <v>4843</v>
      </c>
      <c r="B2806" t="s">
        <v>4558</v>
      </c>
      <c r="C2806" t="s">
        <v>4628</v>
      </c>
      <c r="D2806" t="s">
        <v>4841</v>
      </c>
      <c r="E2806" t="s">
        <v>4842</v>
      </c>
      <c r="F2806" s="1" t="s">
        <v>88</v>
      </c>
      <c r="G2806" t="s">
        <v>21</v>
      </c>
      <c r="H2806">
        <v>30</v>
      </c>
      <c r="I2806">
        <v>180</v>
      </c>
      <c r="J2806">
        <v>62</v>
      </c>
      <c r="K2806" s="1" t="s">
        <v>18</v>
      </c>
      <c r="L2806">
        <v>13.5</v>
      </c>
    </row>
    <row r="2807" spans="1:12" ht="14.45">
      <c r="A2807" t="s">
        <v>4844</v>
      </c>
      <c r="B2807" t="s">
        <v>4558</v>
      </c>
      <c r="C2807" t="s">
        <v>4628</v>
      </c>
      <c r="D2807" t="s">
        <v>4841</v>
      </c>
      <c r="E2807" t="s">
        <v>4845</v>
      </c>
      <c r="F2807" s="1" t="s">
        <v>88</v>
      </c>
      <c r="G2807" t="s">
        <v>21</v>
      </c>
      <c r="H2807">
        <v>36</v>
      </c>
      <c r="I2807">
        <v>216</v>
      </c>
      <c r="J2807">
        <v>101</v>
      </c>
      <c r="K2807" s="1" t="s">
        <v>18</v>
      </c>
      <c r="L2807">
        <v>14</v>
      </c>
    </row>
    <row r="2808" spans="1:12" ht="14.45">
      <c r="A2808" t="s">
        <v>4846</v>
      </c>
      <c r="B2808" t="s">
        <v>4558</v>
      </c>
      <c r="C2808" t="s">
        <v>4628</v>
      </c>
      <c r="D2808" t="s">
        <v>4841</v>
      </c>
      <c r="E2808" t="s">
        <v>4845</v>
      </c>
      <c r="F2808" s="1" t="s">
        <v>86</v>
      </c>
      <c r="G2808" t="s">
        <v>501</v>
      </c>
      <c r="H2808">
        <v>75</v>
      </c>
      <c r="I2808">
        <v>75</v>
      </c>
      <c r="J2808">
        <v>5</v>
      </c>
      <c r="K2808" s="1" t="s">
        <v>18</v>
      </c>
      <c r="L2808">
        <v>14</v>
      </c>
    </row>
    <row r="2809" spans="1:12" ht="14.45">
      <c r="A2809" t="s">
        <v>4847</v>
      </c>
      <c r="B2809" t="s">
        <v>4558</v>
      </c>
      <c r="C2809" t="s">
        <v>4628</v>
      </c>
      <c r="D2809" t="s">
        <v>4841</v>
      </c>
      <c r="E2809" t="s">
        <v>4845</v>
      </c>
      <c r="F2809" s="1" t="s">
        <v>88</v>
      </c>
      <c r="G2809" t="s">
        <v>501</v>
      </c>
      <c r="H2809">
        <v>75</v>
      </c>
      <c r="I2809">
        <v>75</v>
      </c>
      <c r="J2809">
        <v>14</v>
      </c>
      <c r="K2809" s="1" t="s">
        <v>18</v>
      </c>
      <c r="L2809">
        <v>14</v>
      </c>
    </row>
    <row r="2810" spans="1:12" ht="14.45">
      <c r="A2810" t="s">
        <v>4848</v>
      </c>
      <c r="B2810" t="s">
        <v>4558</v>
      </c>
      <c r="C2810" t="s">
        <v>4628</v>
      </c>
      <c r="D2810" t="s">
        <v>4841</v>
      </c>
      <c r="E2810" t="s">
        <v>4842</v>
      </c>
      <c r="F2810" s="1">
        <v>2021</v>
      </c>
      <c r="G2810" t="s">
        <v>501</v>
      </c>
      <c r="H2810">
        <v>85</v>
      </c>
      <c r="I2810">
        <v>85</v>
      </c>
      <c r="J2810">
        <v>6</v>
      </c>
      <c r="K2810" s="1" t="s">
        <v>18</v>
      </c>
      <c r="L2810">
        <v>13.5</v>
      </c>
    </row>
    <row r="2811" spans="1:12" ht="14.45">
      <c r="A2811" t="s">
        <v>4849</v>
      </c>
      <c r="B2811" t="s">
        <v>4558</v>
      </c>
      <c r="C2811" t="s">
        <v>4850</v>
      </c>
      <c r="D2811" t="s">
        <v>4851</v>
      </c>
      <c r="E2811" t="s">
        <v>4852</v>
      </c>
      <c r="F2811" s="1">
        <v>2022</v>
      </c>
      <c r="G2811" t="s">
        <v>193</v>
      </c>
      <c r="H2811">
        <v>12.5</v>
      </c>
      <c r="I2811">
        <f>H2811*6</f>
        <v>75</v>
      </c>
      <c r="J2811">
        <v>4</v>
      </c>
      <c r="K2811" s="1" t="s">
        <v>18</v>
      </c>
      <c r="L2811">
        <v>13</v>
      </c>
    </row>
    <row r="2812" spans="1:12" ht="14.45">
      <c r="A2812" t="s">
        <v>4853</v>
      </c>
      <c r="B2812" t="s">
        <v>4558</v>
      </c>
      <c r="C2812" t="s">
        <v>4850</v>
      </c>
      <c r="D2812" t="s">
        <v>4851</v>
      </c>
      <c r="E2812" t="s">
        <v>4854</v>
      </c>
      <c r="F2812" s="1" t="s">
        <v>79</v>
      </c>
      <c r="G2812" t="s">
        <v>21</v>
      </c>
      <c r="H2812">
        <v>13.5</v>
      </c>
      <c r="I2812">
        <v>81</v>
      </c>
      <c r="J2812" s="2" t="s">
        <v>22</v>
      </c>
      <c r="K2812" s="1" t="s">
        <v>18</v>
      </c>
      <c r="L2812">
        <v>13.5</v>
      </c>
    </row>
    <row r="2813" spans="1:12" ht="14.45">
      <c r="A2813" t="s">
        <v>4855</v>
      </c>
      <c r="B2813" t="s">
        <v>4558</v>
      </c>
      <c r="C2813" t="s">
        <v>4850</v>
      </c>
      <c r="D2813" t="s">
        <v>4851</v>
      </c>
      <c r="E2813" t="s">
        <v>4856</v>
      </c>
      <c r="F2813" s="1" t="s">
        <v>83</v>
      </c>
      <c r="G2813" t="s">
        <v>21</v>
      </c>
      <c r="H2813">
        <v>19</v>
      </c>
      <c r="I2813">
        <v>114</v>
      </c>
      <c r="J2813">
        <v>75</v>
      </c>
      <c r="K2813" s="1" t="s">
        <v>18</v>
      </c>
      <c r="L2813">
        <v>13</v>
      </c>
    </row>
    <row r="2814" spans="1:12" ht="14.45">
      <c r="A2814" t="s">
        <v>4857</v>
      </c>
      <c r="B2814" t="s">
        <v>4558</v>
      </c>
      <c r="C2814" t="s">
        <v>4858</v>
      </c>
      <c r="D2814" t="s">
        <v>4859</v>
      </c>
      <c r="E2814" t="s">
        <v>4860</v>
      </c>
      <c r="F2814" s="1">
        <v>2022</v>
      </c>
      <c r="G2814" t="s">
        <v>21</v>
      </c>
      <c r="H2814">
        <v>45</v>
      </c>
      <c r="I2814">
        <v>270</v>
      </c>
      <c r="J2814" s="2" t="s">
        <v>22</v>
      </c>
      <c r="K2814" s="1" t="s">
        <v>18</v>
      </c>
      <c r="L2814">
        <v>14.5</v>
      </c>
    </row>
    <row r="2815" spans="1:12" ht="14.45">
      <c r="A2815" t="s">
        <v>4861</v>
      </c>
      <c r="B2815" t="s">
        <v>4558</v>
      </c>
      <c r="C2815" t="s">
        <v>4858</v>
      </c>
      <c r="D2815" t="s">
        <v>4859</v>
      </c>
      <c r="E2815" t="s">
        <v>4862</v>
      </c>
      <c r="F2815" s="1">
        <v>2024</v>
      </c>
      <c r="G2815" t="s">
        <v>21</v>
      </c>
      <c r="H2815">
        <v>28</v>
      </c>
      <c r="I2815">
        <v>168</v>
      </c>
      <c r="J2815" s="2" t="s">
        <v>22</v>
      </c>
      <c r="K2815" s="1" t="s">
        <v>18</v>
      </c>
      <c r="L2815">
        <v>13.5</v>
      </c>
    </row>
    <row r="2816" spans="1:12" ht="14.45">
      <c r="A2816" t="s">
        <v>4863</v>
      </c>
      <c r="B2816" t="s">
        <v>4558</v>
      </c>
      <c r="C2816" t="s">
        <v>4858</v>
      </c>
      <c r="D2816" t="s">
        <v>4864</v>
      </c>
      <c r="E2816" t="s">
        <v>4865</v>
      </c>
      <c r="F2816" s="1" t="s">
        <v>31</v>
      </c>
      <c r="G2816" t="s">
        <v>21</v>
      </c>
      <c r="H2816">
        <v>19</v>
      </c>
      <c r="I2816">
        <v>114</v>
      </c>
      <c r="J2816" s="2" t="s">
        <v>22</v>
      </c>
      <c r="K2816" s="1" t="s">
        <v>18</v>
      </c>
      <c r="L2816">
        <v>13.5</v>
      </c>
    </row>
    <row r="2817" spans="1:12" ht="14.45">
      <c r="A2817" t="s">
        <v>4866</v>
      </c>
      <c r="B2817" t="s">
        <v>4558</v>
      </c>
      <c r="C2817" t="s">
        <v>4858</v>
      </c>
      <c r="D2817" t="s">
        <v>4864</v>
      </c>
      <c r="E2817" t="s">
        <v>4867</v>
      </c>
      <c r="F2817" s="1" t="s">
        <v>86</v>
      </c>
      <c r="G2817" t="s">
        <v>21</v>
      </c>
      <c r="H2817">
        <v>40</v>
      </c>
      <c r="I2817">
        <v>240</v>
      </c>
      <c r="J2817" s="2" t="s">
        <v>22</v>
      </c>
      <c r="K2817" s="1" t="s">
        <v>18</v>
      </c>
      <c r="L2817">
        <v>13.5</v>
      </c>
    </row>
    <row r="2818" spans="1:12" ht="14.45">
      <c r="A2818" t="s">
        <v>4868</v>
      </c>
      <c r="B2818" t="s">
        <v>4558</v>
      </c>
      <c r="C2818" t="s">
        <v>4858</v>
      </c>
      <c r="D2818" t="s">
        <v>4869</v>
      </c>
      <c r="E2818" t="s">
        <v>4870</v>
      </c>
      <c r="F2818" s="1">
        <v>2021</v>
      </c>
      <c r="G2818" t="s">
        <v>21</v>
      </c>
      <c r="H2818">
        <v>7.5</v>
      </c>
      <c r="I2818">
        <v>45</v>
      </c>
      <c r="J2818">
        <v>5</v>
      </c>
      <c r="K2818" s="1" t="s">
        <v>18</v>
      </c>
      <c r="L2818">
        <v>12.5</v>
      </c>
    </row>
    <row r="2819" spans="1:12" ht="14.45">
      <c r="A2819" t="s">
        <v>4871</v>
      </c>
      <c r="B2819" t="s">
        <v>4558</v>
      </c>
      <c r="C2819" t="s">
        <v>4858</v>
      </c>
      <c r="D2819" t="s">
        <v>4869</v>
      </c>
      <c r="E2819" t="s">
        <v>4870</v>
      </c>
      <c r="F2819" s="1">
        <v>2022</v>
      </c>
      <c r="G2819" t="s">
        <v>21</v>
      </c>
      <c r="H2819">
        <v>7.5</v>
      </c>
      <c r="I2819">
        <v>45</v>
      </c>
      <c r="J2819" s="2" t="s">
        <v>22</v>
      </c>
      <c r="K2819" s="1" t="s">
        <v>18</v>
      </c>
      <c r="L2819">
        <v>12.5</v>
      </c>
    </row>
    <row r="2820" spans="1:12" ht="14.45">
      <c r="A2820" t="s">
        <v>4872</v>
      </c>
      <c r="B2820" t="s">
        <v>4558</v>
      </c>
      <c r="C2820" t="s">
        <v>4858</v>
      </c>
      <c r="D2820" t="s">
        <v>4873</v>
      </c>
      <c r="E2820" t="s">
        <v>4874</v>
      </c>
      <c r="F2820" s="1" t="s">
        <v>39</v>
      </c>
      <c r="G2820" t="s">
        <v>21</v>
      </c>
      <c r="H2820">
        <v>14</v>
      </c>
      <c r="I2820">
        <v>84</v>
      </c>
      <c r="J2820" s="2" t="s">
        <v>22</v>
      </c>
      <c r="K2820" s="1" t="s">
        <v>48</v>
      </c>
      <c r="L2820">
        <v>12.5</v>
      </c>
    </row>
    <row r="2821" spans="1:12" ht="14.45">
      <c r="A2821" t="s">
        <v>4875</v>
      </c>
      <c r="B2821" t="s">
        <v>4558</v>
      </c>
      <c r="C2821" t="s">
        <v>4858</v>
      </c>
      <c r="D2821" t="s">
        <v>4873</v>
      </c>
      <c r="E2821" t="s">
        <v>4876</v>
      </c>
      <c r="F2821" s="1">
        <v>2023</v>
      </c>
      <c r="G2821" t="s">
        <v>21</v>
      </c>
      <c r="H2821">
        <v>20</v>
      </c>
      <c r="I2821">
        <v>120</v>
      </c>
      <c r="J2821">
        <v>55</v>
      </c>
      <c r="K2821" s="1" t="s">
        <v>48</v>
      </c>
      <c r="L2821">
        <v>13</v>
      </c>
    </row>
    <row r="2822" spans="1:12" ht="14.45">
      <c r="A2822" t="s">
        <v>4877</v>
      </c>
      <c r="B2822" t="s">
        <v>4558</v>
      </c>
      <c r="C2822" t="s">
        <v>4858</v>
      </c>
      <c r="D2822" t="s">
        <v>4873</v>
      </c>
      <c r="E2822" t="s">
        <v>4878</v>
      </c>
      <c r="F2822" s="1">
        <v>2017</v>
      </c>
      <c r="G2822" t="s">
        <v>21</v>
      </c>
      <c r="H2822">
        <v>26</v>
      </c>
      <c r="I2822">
        <v>156</v>
      </c>
      <c r="J2822">
        <v>8</v>
      </c>
      <c r="K2822" s="1" t="s">
        <v>18</v>
      </c>
      <c r="L2822">
        <v>13</v>
      </c>
    </row>
    <row r="2823" spans="1:12" ht="14.45">
      <c r="A2823" t="s">
        <v>4879</v>
      </c>
      <c r="B2823" t="s">
        <v>4558</v>
      </c>
      <c r="C2823" t="s">
        <v>4858</v>
      </c>
      <c r="D2823" t="s">
        <v>4873</v>
      </c>
      <c r="E2823" t="s">
        <v>4880</v>
      </c>
      <c r="F2823" s="1">
        <v>2021</v>
      </c>
      <c r="G2823" t="s">
        <v>21</v>
      </c>
      <c r="H2823">
        <v>21.5</v>
      </c>
      <c r="I2823">
        <v>129</v>
      </c>
      <c r="J2823">
        <v>5</v>
      </c>
      <c r="K2823" s="1" t="s">
        <v>18</v>
      </c>
      <c r="L2823">
        <v>13</v>
      </c>
    </row>
    <row r="2824" spans="1:12" ht="14.45">
      <c r="A2824" t="s">
        <v>4881</v>
      </c>
      <c r="B2824" t="s">
        <v>4558</v>
      </c>
      <c r="C2824" t="s">
        <v>4882</v>
      </c>
      <c r="D2824" t="s">
        <v>4883</v>
      </c>
      <c r="E2824" t="s">
        <v>4884</v>
      </c>
      <c r="F2824" s="1" t="s">
        <v>42</v>
      </c>
      <c r="G2824" t="s">
        <v>501</v>
      </c>
      <c r="H2824">
        <v>79</v>
      </c>
      <c r="I2824">
        <v>79</v>
      </c>
      <c r="J2824">
        <v>36</v>
      </c>
      <c r="K2824" s="1" t="s">
        <v>18</v>
      </c>
      <c r="L2824">
        <v>14.5</v>
      </c>
    </row>
    <row r="2825" spans="1:12" ht="14.45">
      <c r="A2825" t="s">
        <v>4885</v>
      </c>
      <c r="B2825" t="s">
        <v>4558</v>
      </c>
      <c r="C2825" t="s">
        <v>4886</v>
      </c>
      <c r="D2825" t="s">
        <v>4887</v>
      </c>
      <c r="E2825" t="s">
        <v>4888</v>
      </c>
      <c r="F2825" s="1">
        <v>2025</v>
      </c>
      <c r="G2825" t="s">
        <v>193</v>
      </c>
      <c r="H2825">
        <v>9.25</v>
      </c>
      <c r="I2825">
        <f>H2825*6</f>
        <v>55.5</v>
      </c>
      <c r="J2825" s="2" t="s">
        <v>22</v>
      </c>
      <c r="K2825" s="1" t="s">
        <v>48</v>
      </c>
      <c r="L2825">
        <v>13.5</v>
      </c>
    </row>
    <row r="2826" spans="1:12" ht="14.45">
      <c r="A2826" t="s">
        <v>4889</v>
      </c>
      <c r="B2826" t="s">
        <v>4558</v>
      </c>
      <c r="C2826" t="s">
        <v>4886</v>
      </c>
      <c r="D2826" t="s">
        <v>4887</v>
      </c>
      <c r="E2826" t="s">
        <v>4890</v>
      </c>
      <c r="F2826" s="1" t="s">
        <v>88</v>
      </c>
      <c r="G2826" t="s">
        <v>21</v>
      </c>
      <c r="H2826">
        <v>57.5</v>
      </c>
      <c r="I2826">
        <v>345</v>
      </c>
      <c r="J2826">
        <v>8</v>
      </c>
      <c r="K2826" s="1" t="s">
        <v>18</v>
      </c>
      <c r="L2826">
        <v>14</v>
      </c>
    </row>
    <row r="2827" spans="1:12" ht="14.45">
      <c r="A2827" t="s">
        <v>4891</v>
      </c>
      <c r="B2827" t="s">
        <v>4558</v>
      </c>
      <c r="C2827" t="s">
        <v>4886</v>
      </c>
      <c r="D2827" t="s">
        <v>4887</v>
      </c>
      <c r="E2827" t="s">
        <v>4892</v>
      </c>
      <c r="F2827" s="1">
        <v>2025</v>
      </c>
      <c r="G2827" t="s">
        <v>21</v>
      </c>
      <c r="H2827">
        <v>12</v>
      </c>
      <c r="I2827">
        <v>72</v>
      </c>
      <c r="J2827" s="2" t="s">
        <v>22</v>
      </c>
      <c r="K2827" s="1" t="s">
        <v>18</v>
      </c>
      <c r="L2827">
        <v>12.5</v>
      </c>
    </row>
    <row r="2828" spans="1:12" ht="14.45">
      <c r="A2828" t="s">
        <v>4893</v>
      </c>
      <c r="B2828" t="s">
        <v>4558</v>
      </c>
      <c r="C2828" t="s">
        <v>4886</v>
      </c>
      <c r="D2828" t="s">
        <v>4894</v>
      </c>
      <c r="E2828" t="s">
        <v>4895</v>
      </c>
      <c r="F2828" s="1" t="s">
        <v>88</v>
      </c>
      <c r="G2828" t="s">
        <v>21</v>
      </c>
      <c r="H2828">
        <v>19</v>
      </c>
      <c r="I2828">
        <v>114</v>
      </c>
      <c r="J2828">
        <v>3</v>
      </c>
      <c r="K2828" s="1" t="s">
        <v>48</v>
      </c>
      <c r="L2828">
        <v>13.5</v>
      </c>
    </row>
    <row r="2829" spans="1:12" ht="14.45">
      <c r="A2829" t="s">
        <v>4896</v>
      </c>
      <c r="B2829" t="s">
        <v>4558</v>
      </c>
      <c r="C2829" t="s">
        <v>4886</v>
      </c>
      <c r="D2829" t="s">
        <v>4897</v>
      </c>
      <c r="E2829" t="s">
        <v>4898</v>
      </c>
      <c r="F2829" s="1" t="s">
        <v>31</v>
      </c>
      <c r="G2829" t="s">
        <v>21</v>
      </c>
      <c r="H2829">
        <v>23.5</v>
      </c>
      <c r="I2829">
        <v>141</v>
      </c>
      <c r="J2829">
        <v>60</v>
      </c>
      <c r="K2829" s="1" t="s">
        <v>48</v>
      </c>
      <c r="L2829">
        <v>13</v>
      </c>
    </row>
    <row r="2830" spans="1:12" ht="14.45">
      <c r="A2830" t="s">
        <v>4899</v>
      </c>
      <c r="B2830" t="s">
        <v>4558</v>
      </c>
      <c r="C2830" t="s">
        <v>4886</v>
      </c>
      <c r="D2830" t="s">
        <v>4897</v>
      </c>
      <c r="E2830" t="s">
        <v>4898</v>
      </c>
      <c r="F2830" s="1" t="s">
        <v>42</v>
      </c>
      <c r="G2830" t="s">
        <v>21</v>
      </c>
      <c r="H2830">
        <v>23.5</v>
      </c>
      <c r="I2830">
        <v>141</v>
      </c>
      <c r="J2830">
        <v>39</v>
      </c>
      <c r="K2830" s="1" t="s">
        <v>48</v>
      </c>
      <c r="L2830">
        <v>12.5</v>
      </c>
    </row>
    <row r="2831" spans="1:12" ht="14.45">
      <c r="A2831" t="s">
        <v>4900</v>
      </c>
      <c r="B2831" t="s">
        <v>4558</v>
      </c>
      <c r="C2831" t="s">
        <v>4886</v>
      </c>
      <c r="D2831" t="s">
        <v>4894</v>
      </c>
      <c r="E2831" t="s">
        <v>4901</v>
      </c>
      <c r="F2831" s="1">
        <v>2023</v>
      </c>
      <c r="G2831" t="s">
        <v>21</v>
      </c>
      <c r="H2831">
        <v>22.25</v>
      </c>
      <c r="I2831">
        <v>133.5</v>
      </c>
      <c r="J2831" s="2" t="s">
        <v>22</v>
      </c>
      <c r="K2831" s="1" t="s">
        <v>48</v>
      </c>
      <c r="L2831">
        <v>13</v>
      </c>
    </row>
    <row r="2832" spans="1:12" ht="14.45">
      <c r="A2832" t="s">
        <v>4902</v>
      </c>
      <c r="B2832" t="s">
        <v>4558</v>
      </c>
      <c r="C2832" t="s">
        <v>4903</v>
      </c>
      <c r="D2832" t="s">
        <v>4859</v>
      </c>
      <c r="E2832" t="s">
        <v>4904</v>
      </c>
      <c r="F2832" s="1" t="s">
        <v>88</v>
      </c>
      <c r="G2832" t="s">
        <v>21</v>
      </c>
      <c r="H2832">
        <v>45</v>
      </c>
      <c r="I2832">
        <v>270</v>
      </c>
      <c r="J2832">
        <v>9</v>
      </c>
      <c r="K2832" s="1" t="s">
        <v>18</v>
      </c>
      <c r="L2832">
        <v>14.5</v>
      </c>
    </row>
    <row r="2833" spans="1:12" ht="14.45">
      <c r="A2833" t="s">
        <v>4905</v>
      </c>
      <c r="B2833" t="s">
        <v>4558</v>
      </c>
      <c r="C2833" t="s">
        <v>4903</v>
      </c>
      <c r="D2833" t="s">
        <v>4859</v>
      </c>
      <c r="E2833" t="s">
        <v>4904</v>
      </c>
      <c r="F2833" s="1" t="s">
        <v>31</v>
      </c>
      <c r="G2833" t="s">
        <v>21</v>
      </c>
      <c r="H2833">
        <v>45</v>
      </c>
      <c r="I2833">
        <v>270</v>
      </c>
      <c r="J2833">
        <v>11</v>
      </c>
      <c r="K2833" s="1" t="s">
        <v>18</v>
      </c>
      <c r="L2833">
        <v>14</v>
      </c>
    </row>
    <row r="2834" spans="1:12" ht="14.45">
      <c r="A2834" t="s">
        <v>4906</v>
      </c>
      <c r="B2834" t="s">
        <v>4558</v>
      </c>
      <c r="C2834" t="s">
        <v>4903</v>
      </c>
      <c r="D2834" t="s">
        <v>4859</v>
      </c>
      <c r="E2834" t="s">
        <v>4907</v>
      </c>
      <c r="F2834" s="1">
        <v>2023</v>
      </c>
      <c r="G2834" t="s">
        <v>21</v>
      </c>
      <c r="H2834">
        <v>28</v>
      </c>
      <c r="I2834">
        <v>168</v>
      </c>
      <c r="J2834" s="2" t="s">
        <v>22</v>
      </c>
      <c r="K2834" s="1" t="s">
        <v>18</v>
      </c>
      <c r="L2834">
        <v>13.5</v>
      </c>
    </row>
    <row r="2835" spans="1:12" ht="14.45">
      <c r="A2835" t="s">
        <v>4908</v>
      </c>
      <c r="B2835" t="s">
        <v>4558</v>
      </c>
      <c r="C2835" t="s">
        <v>4903</v>
      </c>
      <c r="D2835" t="s">
        <v>4909</v>
      </c>
      <c r="E2835" t="s">
        <v>4910</v>
      </c>
      <c r="F2835" s="1" t="s">
        <v>135</v>
      </c>
      <c r="G2835" t="s">
        <v>21</v>
      </c>
      <c r="H2835">
        <v>22.5</v>
      </c>
      <c r="I2835">
        <v>135</v>
      </c>
      <c r="J2835">
        <v>70</v>
      </c>
      <c r="K2835" s="1" t="s">
        <v>18</v>
      </c>
      <c r="L2835">
        <v>14.5</v>
      </c>
    </row>
    <row r="2836" spans="1:12" ht="14.45">
      <c r="A2836" t="s">
        <v>4911</v>
      </c>
      <c r="B2836" t="s">
        <v>4558</v>
      </c>
      <c r="C2836" t="s">
        <v>4903</v>
      </c>
      <c r="D2836" t="s">
        <v>4909</v>
      </c>
      <c r="E2836" t="s">
        <v>4910</v>
      </c>
      <c r="F2836" s="1">
        <v>2015</v>
      </c>
      <c r="G2836" t="s">
        <v>21</v>
      </c>
      <c r="H2836">
        <v>31</v>
      </c>
      <c r="I2836">
        <v>186</v>
      </c>
      <c r="J2836">
        <v>9</v>
      </c>
      <c r="K2836" s="1" t="s">
        <v>1357</v>
      </c>
      <c r="L2836">
        <v>14.5</v>
      </c>
    </row>
    <row r="2837" spans="1:12" ht="14.45">
      <c r="A2837" t="s">
        <v>4912</v>
      </c>
      <c r="B2837" t="s">
        <v>4558</v>
      </c>
      <c r="C2837" t="s">
        <v>4903</v>
      </c>
      <c r="D2837" t="s">
        <v>4913</v>
      </c>
      <c r="E2837" t="s">
        <v>4914</v>
      </c>
      <c r="F2837" s="1">
        <v>2020</v>
      </c>
      <c r="G2837" t="s">
        <v>21</v>
      </c>
      <c r="H2837">
        <v>21.5</v>
      </c>
      <c r="I2837">
        <v>129</v>
      </c>
      <c r="J2837" s="2" t="s">
        <v>22</v>
      </c>
      <c r="K2837" s="1" t="s">
        <v>18</v>
      </c>
      <c r="L2837">
        <v>14</v>
      </c>
    </row>
    <row r="2838" spans="1:12" ht="14.45">
      <c r="A2838" t="s">
        <v>4915</v>
      </c>
      <c r="B2838" t="s">
        <v>4558</v>
      </c>
      <c r="C2838" t="s">
        <v>4903</v>
      </c>
      <c r="D2838" t="s">
        <v>4913</v>
      </c>
      <c r="E2838" t="s">
        <v>4916</v>
      </c>
      <c r="F2838" s="1" t="s">
        <v>79</v>
      </c>
      <c r="G2838" t="s">
        <v>59</v>
      </c>
      <c r="H2838">
        <v>46</v>
      </c>
      <c r="I2838">
        <v>138</v>
      </c>
      <c r="J2838">
        <v>36</v>
      </c>
      <c r="K2838" s="1" t="s">
        <v>18</v>
      </c>
      <c r="L2838">
        <v>13.5</v>
      </c>
    </row>
    <row r="2839" spans="1:12" ht="14.45">
      <c r="A2839" t="s">
        <v>4917</v>
      </c>
      <c r="B2839" t="s">
        <v>4558</v>
      </c>
      <c r="C2839" t="s">
        <v>4903</v>
      </c>
      <c r="D2839" t="s">
        <v>4913</v>
      </c>
      <c r="E2839" t="s">
        <v>4914</v>
      </c>
      <c r="F2839" s="1">
        <v>2018</v>
      </c>
      <c r="G2839" t="s">
        <v>21</v>
      </c>
      <c r="H2839">
        <v>18.5</v>
      </c>
      <c r="I2839">
        <v>111</v>
      </c>
      <c r="J2839">
        <v>9</v>
      </c>
      <c r="K2839" s="1" t="s">
        <v>18</v>
      </c>
      <c r="L2839">
        <v>13.5</v>
      </c>
    </row>
    <row r="2840" spans="1:12" ht="15" customHeight="1">
      <c r="A2840" t="s">
        <v>4918</v>
      </c>
      <c r="B2840" t="s">
        <v>4558</v>
      </c>
      <c r="C2840" t="s">
        <v>4903</v>
      </c>
      <c r="D2840" t="s">
        <v>4919</v>
      </c>
      <c r="E2840" t="s">
        <v>4920</v>
      </c>
      <c r="F2840" s="1" t="s">
        <v>83</v>
      </c>
      <c r="G2840" t="s">
        <v>21</v>
      </c>
      <c r="H2840">
        <v>29</v>
      </c>
      <c r="I2840">
        <v>174</v>
      </c>
      <c r="J2840" s="2" t="s">
        <v>22</v>
      </c>
      <c r="K2840" s="1" t="s">
        <v>18</v>
      </c>
      <c r="L2840">
        <v>14</v>
      </c>
    </row>
    <row r="2841" spans="1:12" ht="15" customHeight="1">
      <c r="A2841" t="s">
        <v>4921</v>
      </c>
      <c r="B2841" t="s">
        <v>4558</v>
      </c>
      <c r="C2841" t="s">
        <v>4903</v>
      </c>
      <c r="D2841" t="s">
        <v>4919</v>
      </c>
      <c r="E2841" t="s">
        <v>4922</v>
      </c>
      <c r="F2841" s="1" t="s">
        <v>88</v>
      </c>
      <c r="G2841" t="s">
        <v>21</v>
      </c>
      <c r="H2841">
        <v>30</v>
      </c>
      <c r="I2841">
        <v>180</v>
      </c>
      <c r="J2841">
        <v>4</v>
      </c>
      <c r="K2841" s="1" t="s">
        <v>18</v>
      </c>
      <c r="L2841">
        <v>13.5</v>
      </c>
    </row>
    <row r="2842" spans="1:12" ht="15" customHeight="1">
      <c r="A2842" t="s">
        <v>4923</v>
      </c>
      <c r="B2842" t="s">
        <v>4558</v>
      </c>
      <c r="C2842" t="s">
        <v>4903</v>
      </c>
      <c r="D2842" t="s">
        <v>4919</v>
      </c>
      <c r="E2842" t="s">
        <v>4924</v>
      </c>
      <c r="F2842" s="1" t="s">
        <v>88</v>
      </c>
      <c r="G2842" t="s">
        <v>21</v>
      </c>
      <c r="H2842">
        <v>40</v>
      </c>
      <c r="I2842">
        <v>240</v>
      </c>
      <c r="J2842">
        <v>64</v>
      </c>
      <c r="K2842" s="1" t="s">
        <v>18</v>
      </c>
      <c r="L2842">
        <v>14</v>
      </c>
    </row>
    <row r="2843" spans="1:12" ht="15" customHeight="1">
      <c r="A2843" t="s">
        <v>4925</v>
      </c>
      <c r="B2843" t="s">
        <v>4558</v>
      </c>
      <c r="C2843" t="s">
        <v>4903</v>
      </c>
      <c r="D2843" t="s">
        <v>4919</v>
      </c>
      <c r="E2843" t="s">
        <v>4924</v>
      </c>
      <c r="F2843" s="1" t="s">
        <v>83</v>
      </c>
      <c r="G2843" t="s">
        <v>21</v>
      </c>
      <c r="H2843">
        <v>41</v>
      </c>
      <c r="I2843">
        <v>246</v>
      </c>
      <c r="J2843" s="2" t="s">
        <v>22</v>
      </c>
      <c r="K2843" s="1" t="s">
        <v>18</v>
      </c>
      <c r="L2843">
        <v>13.5</v>
      </c>
    </row>
    <row r="2844" spans="1:12" ht="15" customHeight="1">
      <c r="A2844" t="s">
        <v>4926</v>
      </c>
      <c r="B2844" t="s">
        <v>4558</v>
      </c>
      <c r="C2844" t="s">
        <v>4903</v>
      </c>
      <c r="D2844" t="s">
        <v>4919</v>
      </c>
      <c r="E2844" t="s">
        <v>4927</v>
      </c>
      <c r="F2844" s="1" t="s">
        <v>88</v>
      </c>
      <c r="G2844" t="s">
        <v>21</v>
      </c>
      <c r="H2844">
        <v>45</v>
      </c>
      <c r="I2844">
        <v>270</v>
      </c>
      <c r="J2844">
        <v>58</v>
      </c>
      <c r="K2844" s="1" t="s">
        <v>18</v>
      </c>
      <c r="L2844">
        <v>13.5</v>
      </c>
    </row>
    <row r="2845" spans="1:12" ht="15" customHeight="1">
      <c r="A2845" t="s">
        <v>4928</v>
      </c>
      <c r="B2845" t="s">
        <v>4558</v>
      </c>
      <c r="C2845" t="s">
        <v>4903</v>
      </c>
      <c r="D2845" t="s">
        <v>4919</v>
      </c>
      <c r="E2845" t="s">
        <v>4929</v>
      </c>
      <c r="F2845" s="1" t="s">
        <v>31</v>
      </c>
      <c r="G2845" t="s">
        <v>21</v>
      </c>
      <c r="H2845">
        <v>45</v>
      </c>
      <c r="I2845">
        <v>270</v>
      </c>
      <c r="J2845" s="2" t="s">
        <v>22</v>
      </c>
      <c r="K2845" s="1" t="s">
        <v>18</v>
      </c>
      <c r="L2845">
        <v>13.5</v>
      </c>
    </row>
    <row r="2846" spans="1:12" ht="15" customHeight="1">
      <c r="A2846" t="s">
        <v>4930</v>
      </c>
      <c r="B2846" t="s">
        <v>4558</v>
      </c>
      <c r="C2846" t="s">
        <v>4903</v>
      </c>
      <c r="D2846" t="s">
        <v>4919</v>
      </c>
      <c r="E2846" t="s">
        <v>4927</v>
      </c>
      <c r="F2846" s="1" t="s">
        <v>86</v>
      </c>
      <c r="G2846" t="s">
        <v>21</v>
      </c>
      <c r="H2846">
        <v>50</v>
      </c>
      <c r="I2846">
        <v>300</v>
      </c>
      <c r="J2846" s="2" t="s">
        <v>22</v>
      </c>
      <c r="K2846" s="1" t="s">
        <v>18</v>
      </c>
      <c r="L2846">
        <v>13.5</v>
      </c>
    </row>
    <row r="2847" spans="1:12" ht="15" customHeight="1">
      <c r="A2847" t="s">
        <v>4931</v>
      </c>
      <c r="B2847" t="s">
        <v>4558</v>
      </c>
      <c r="C2847" t="s">
        <v>4903</v>
      </c>
      <c r="D2847" t="s">
        <v>4919</v>
      </c>
      <c r="E2847" t="s">
        <v>4932</v>
      </c>
      <c r="F2847" s="1" t="s">
        <v>83</v>
      </c>
      <c r="G2847" t="s">
        <v>21</v>
      </c>
      <c r="H2847">
        <v>130</v>
      </c>
      <c r="I2847">
        <v>780</v>
      </c>
      <c r="J2847" s="2" t="s">
        <v>22</v>
      </c>
      <c r="K2847" s="1" t="s">
        <v>18</v>
      </c>
      <c r="L2847">
        <v>14</v>
      </c>
    </row>
    <row r="2848" spans="1:12" ht="15" customHeight="1">
      <c r="A2848" t="s">
        <v>4933</v>
      </c>
      <c r="B2848" t="s">
        <v>4558</v>
      </c>
      <c r="C2848" t="s">
        <v>4903</v>
      </c>
      <c r="D2848" t="s">
        <v>4919</v>
      </c>
      <c r="E2848" t="s">
        <v>4932</v>
      </c>
      <c r="F2848" s="1">
        <v>2021</v>
      </c>
      <c r="G2848" t="s">
        <v>193</v>
      </c>
      <c r="H2848">
        <v>130</v>
      </c>
      <c r="I2848">
        <f>H2848*6</f>
        <v>780</v>
      </c>
      <c r="J2848">
        <v>36</v>
      </c>
      <c r="K2848" s="1" t="s">
        <v>18</v>
      </c>
      <c r="L2848">
        <v>14</v>
      </c>
    </row>
    <row r="2849" spans="1:12" ht="15" customHeight="1">
      <c r="A2849" t="s">
        <v>4934</v>
      </c>
      <c r="B2849" t="s">
        <v>4558</v>
      </c>
      <c r="C2849" t="s">
        <v>4903</v>
      </c>
      <c r="D2849" t="s">
        <v>4919</v>
      </c>
      <c r="E2849" t="s">
        <v>4932</v>
      </c>
      <c r="F2849" s="1" t="s">
        <v>81</v>
      </c>
      <c r="G2849" t="s">
        <v>501</v>
      </c>
      <c r="H2849">
        <v>270</v>
      </c>
      <c r="I2849">
        <v>270</v>
      </c>
      <c r="J2849">
        <v>14</v>
      </c>
      <c r="K2849" s="1" t="s">
        <v>18</v>
      </c>
      <c r="L2849">
        <v>14</v>
      </c>
    </row>
    <row r="2850" spans="1:12" ht="15" customHeight="1">
      <c r="A2850" t="s">
        <v>4935</v>
      </c>
      <c r="B2850" t="s">
        <v>4558</v>
      </c>
      <c r="C2850" t="s">
        <v>4903</v>
      </c>
      <c r="D2850" t="s">
        <v>4919</v>
      </c>
      <c r="E2850" t="s">
        <v>4932</v>
      </c>
      <c r="F2850" s="1">
        <v>2017</v>
      </c>
      <c r="G2850" t="s">
        <v>501</v>
      </c>
      <c r="H2850">
        <v>275</v>
      </c>
      <c r="I2850">
        <v>275</v>
      </c>
      <c r="J2850">
        <v>19</v>
      </c>
      <c r="K2850" s="1" t="s">
        <v>18</v>
      </c>
      <c r="L2850">
        <v>14</v>
      </c>
    </row>
    <row r="2851" spans="1:12" ht="15" customHeight="1">
      <c r="A2851" t="s">
        <v>4936</v>
      </c>
      <c r="B2851" t="s">
        <v>4558</v>
      </c>
      <c r="C2851" t="s">
        <v>4903</v>
      </c>
      <c r="D2851" t="s">
        <v>4919</v>
      </c>
      <c r="E2851" t="s">
        <v>4929</v>
      </c>
      <c r="F2851" s="1">
        <v>2023</v>
      </c>
      <c r="G2851" t="s">
        <v>21</v>
      </c>
      <c r="H2851">
        <v>46</v>
      </c>
      <c r="I2851">
        <v>276</v>
      </c>
      <c r="J2851">
        <v>90</v>
      </c>
      <c r="K2851" s="1" t="s">
        <v>18</v>
      </c>
      <c r="L2851">
        <v>14</v>
      </c>
    </row>
    <row r="2852" spans="1:12" ht="15" customHeight="1">
      <c r="A2852" t="s">
        <v>4937</v>
      </c>
      <c r="B2852" t="s">
        <v>4558</v>
      </c>
      <c r="C2852" t="s">
        <v>4903</v>
      </c>
      <c r="D2852" t="s">
        <v>4938</v>
      </c>
      <c r="E2852" t="s">
        <v>4939</v>
      </c>
      <c r="F2852" s="1" t="s">
        <v>86</v>
      </c>
      <c r="G2852" t="s">
        <v>45</v>
      </c>
      <c r="H2852">
        <v>45</v>
      </c>
      <c r="I2852">
        <v>135</v>
      </c>
      <c r="J2852">
        <v>43</v>
      </c>
      <c r="K2852" s="1" t="s">
        <v>18</v>
      </c>
      <c r="L2852">
        <v>14</v>
      </c>
    </row>
    <row r="2853" spans="1:12" ht="15" customHeight="1">
      <c r="A2853" t="s">
        <v>4940</v>
      </c>
      <c r="B2853" t="s">
        <v>4558</v>
      </c>
      <c r="C2853" t="s">
        <v>4903</v>
      </c>
      <c r="D2853" t="s">
        <v>4938</v>
      </c>
      <c r="E2853" t="s">
        <v>4941</v>
      </c>
      <c r="F2853" s="1" t="s">
        <v>81</v>
      </c>
      <c r="G2853" t="s">
        <v>21</v>
      </c>
      <c r="H2853">
        <v>90</v>
      </c>
      <c r="I2853">
        <v>540</v>
      </c>
      <c r="J2853">
        <v>5</v>
      </c>
      <c r="K2853" s="1" t="s">
        <v>18</v>
      </c>
      <c r="L2853">
        <v>15</v>
      </c>
    </row>
    <row r="2854" spans="1:12" ht="15" customHeight="1">
      <c r="A2854" t="s">
        <v>4942</v>
      </c>
      <c r="B2854" t="s">
        <v>4558</v>
      </c>
      <c r="C2854" t="s">
        <v>4903</v>
      </c>
      <c r="D2854" t="s">
        <v>4938</v>
      </c>
      <c r="E2854" t="s">
        <v>4941</v>
      </c>
      <c r="F2854" s="1" t="s">
        <v>83</v>
      </c>
      <c r="G2854" t="s">
        <v>21</v>
      </c>
      <c r="H2854">
        <v>95</v>
      </c>
      <c r="I2854">
        <v>570</v>
      </c>
      <c r="J2854">
        <v>28</v>
      </c>
      <c r="K2854" s="1" t="s">
        <v>18</v>
      </c>
      <c r="L2854">
        <v>15</v>
      </c>
    </row>
    <row r="2855" spans="1:12" ht="15" customHeight="1">
      <c r="A2855" t="s">
        <v>4943</v>
      </c>
      <c r="B2855" t="s">
        <v>4558</v>
      </c>
      <c r="C2855" t="s">
        <v>4903</v>
      </c>
      <c r="D2855" t="s">
        <v>4938</v>
      </c>
      <c r="E2855" t="s">
        <v>4944</v>
      </c>
      <c r="F2855" s="1">
        <v>2016</v>
      </c>
      <c r="G2855" t="s">
        <v>21</v>
      </c>
      <c r="H2855">
        <v>40</v>
      </c>
      <c r="I2855">
        <v>240</v>
      </c>
      <c r="J2855">
        <v>4</v>
      </c>
      <c r="K2855" s="1" t="s">
        <v>18</v>
      </c>
      <c r="L2855">
        <v>15</v>
      </c>
    </row>
    <row r="2856" spans="1:12" ht="15" customHeight="1">
      <c r="A2856" t="s">
        <v>4945</v>
      </c>
      <c r="B2856" t="s">
        <v>4558</v>
      </c>
      <c r="C2856" t="s">
        <v>4903</v>
      </c>
      <c r="D2856" t="s">
        <v>4946</v>
      </c>
      <c r="E2856" t="s">
        <v>4947</v>
      </c>
      <c r="F2856" s="1" t="s">
        <v>42</v>
      </c>
      <c r="G2856" t="s">
        <v>21</v>
      </c>
      <c r="H2856">
        <v>25</v>
      </c>
      <c r="I2856">
        <f>H2856*6</f>
        <v>150</v>
      </c>
      <c r="J2856">
        <v>27</v>
      </c>
      <c r="K2856" s="1" t="s">
        <v>18</v>
      </c>
      <c r="L2856">
        <v>13.5</v>
      </c>
    </row>
    <row r="2857" spans="1:12" ht="15" customHeight="1">
      <c r="A2857" t="s">
        <v>4948</v>
      </c>
      <c r="B2857" t="s">
        <v>4558</v>
      </c>
      <c r="C2857" t="s">
        <v>4903</v>
      </c>
      <c r="D2857" t="s">
        <v>4946</v>
      </c>
      <c r="E2857" t="s">
        <v>4949</v>
      </c>
      <c r="F2857" s="1" t="s">
        <v>31</v>
      </c>
      <c r="G2857" t="s">
        <v>21</v>
      </c>
      <c r="H2857">
        <v>28</v>
      </c>
      <c r="I2857">
        <f>H2857*6</f>
        <v>168</v>
      </c>
      <c r="J2857">
        <v>40</v>
      </c>
      <c r="K2857" s="1" t="s">
        <v>18</v>
      </c>
      <c r="L2857">
        <v>14</v>
      </c>
    </row>
    <row r="2858" spans="1:12" ht="15" customHeight="1">
      <c r="A2858" t="s">
        <v>4950</v>
      </c>
      <c r="B2858" t="s">
        <v>4558</v>
      </c>
      <c r="C2858" t="s">
        <v>4903</v>
      </c>
      <c r="D2858" t="s">
        <v>4946</v>
      </c>
      <c r="E2858" t="s">
        <v>4951</v>
      </c>
      <c r="F2858" s="1" t="s">
        <v>86</v>
      </c>
      <c r="G2858" t="s">
        <v>21</v>
      </c>
      <c r="H2858">
        <v>46</v>
      </c>
      <c r="I2858">
        <f>H2858*6</f>
        <v>276</v>
      </c>
      <c r="J2858" s="2" t="s">
        <v>22</v>
      </c>
      <c r="K2858" s="1" t="s">
        <v>18</v>
      </c>
      <c r="L2858">
        <v>14</v>
      </c>
    </row>
    <row r="2859" spans="1:12" ht="15" customHeight="1">
      <c r="A2859" t="s">
        <v>4952</v>
      </c>
      <c r="B2859" t="s">
        <v>4558</v>
      </c>
      <c r="C2859" t="s">
        <v>4903</v>
      </c>
      <c r="D2859" t="s">
        <v>4953</v>
      </c>
      <c r="E2859" t="s">
        <v>4954</v>
      </c>
      <c r="F2859" s="1">
        <v>2024</v>
      </c>
      <c r="G2859" t="s">
        <v>21</v>
      </c>
      <c r="H2859">
        <v>11.5</v>
      </c>
      <c r="I2859">
        <v>69</v>
      </c>
      <c r="J2859" s="2" t="s">
        <v>22</v>
      </c>
      <c r="K2859" s="1" t="s">
        <v>18</v>
      </c>
      <c r="L2859">
        <v>13.5</v>
      </c>
    </row>
    <row r="2860" spans="1:12" ht="15" customHeight="1">
      <c r="A2860" t="s">
        <v>4955</v>
      </c>
      <c r="B2860" t="s">
        <v>4558</v>
      </c>
      <c r="C2860" t="s">
        <v>4903</v>
      </c>
      <c r="D2860" t="s">
        <v>4953</v>
      </c>
      <c r="E2860" t="s">
        <v>4956</v>
      </c>
      <c r="F2860" s="1" t="s">
        <v>83</v>
      </c>
      <c r="G2860" t="s">
        <v>21</v>
      </c>
      <c r="H2860">
        <v>17</v>
      </c>
      <c r="I2860">
        <v>102</v>
      </c>
      <c r="J2860">
        <v>5</v>
      </c>
      <c r="K2860" s="1" t="s">
        <v>18</v>
      </c>
      <c r="L2860">
        <v>14</v>
      </c>
    </row>
    <row r="2861" spans="1:12" ht="15" customHeight="1">
      <c r="A2861" t="s">
        <v>4957</v>
      </c>
      <c r="B2861" t="s">
        <v>4558</v>
      </c>
      <c r="C2861" t="s">
        <v>4903</v>
      </c>
      <c r="D2861" t="s">
        <v>4953</v>
      </c>
      <c r="E2861" t="s">
        <v>4958</v>
      </c>
      <c r="F2861" s="1" t="s">
        <v>79</v>
      </c>
      <c r="G2861" t="s">
        <v>21</v>
      </c>
      <c r="H2861">
        <v>25</v>
      </c>
      <c r="I2861">
        <v>150</v>
      </c>
      <c r="J2861">
        <v>9</v>
      </c>
      <c r="K2861" s="1" t="s">
        <v>18</v>
      </c>
      <c r="L2861">
        <v>14.5</v>
      </c>
    </row>
    <row r="2862" spans="1:12" ht="15" customHeight="1">
      <c r="A2862" t="s">
        <v>4959</v>
      </c>
      <c r="B2862" t="s">
        <v>4558</v>
      </c>
      <c r="C2862" t="s">
        <v>4903</v>
      </c>
      <c r="D2862" t="s">
        <v>4953</v>
      </c>
      <c r="E2862" t="s">
        <v>4960</v>
      </c>
      <c r="F2862" s="1">
        <v>2022</v>
      </c>
      <c r="G2862" t="s">
        <v>21</v>
      </c>
      <c r="H2862">
        <v>15.5</v>
      </c>
      <c r="I2862">
        <v>93</v>
      </c>
      <c r="J2862">
        <v>52</v>
      </c>
      <c r="K2862" s="1" t="s">
        <v>18</v>
      </c>
      <c r="L2862">
        <v>14</v>
      </c>
    </row>
    <row r="2863" spans="1:12" ht="15" customHeight="1">
      <c r="A2863" t="s">
        <v>4961</v>
      </c>
      <c r="B2863" t="s">
        <v>4558</v>
      </c>
      <c r="C2863" t="s">
        <v>4903</v>
      </c>
      <c r="D2863" t="s">
        <v>4962</v>
      </c>
      <c r="E2863" t="s">
        <v>4963</v>
      </c>
      <c r="F2863" s="1">
        <v>2017</v>
      </c>
      <c r="G2863" t="s">
        <v>146</v>
      </c>
      <c r="H2863">
        <v>12.5</v>
      </c>
      <c r="I2863">
        <f>H2863*12</f>
        <v>150</v>
      </c>
      <c r="J2863">
        <v>1</v>
      </c>
      <c r="K2863" s="1" t="s">
        <v>18</v>
      </c>
      <c r="L2863">
        <v>15</v>
      </c>
    </row>
    <row r="2864" spans="1:12" ht="15" customHeight="1">
      <c r="A2864" t="s">
        <v>4964</v>
      </c>
      <c r="B2864" t="s">
        <v>4558</v>
      </c>
      <c r="C2864" t="s">
        <v>4903</v>
      </c>
      <c r="D2864" t="s">
        <v>4962</v>
      </c>
      <c r="E2864" t="s">
        <v>4965</v>
      </c>
      <c r="F2864" s="1">
        <v>2023</v>
      </c>
      <c r="G2864" t="s">
        <v>146</v>
      </c>
      <c r="H2864">
        <v>16.5</v>
      </c>
      <c r="I2864">
        <f>H2864*12</f>
        <v>198</v>
      </c>
      <c r="J2864" s="2" t="s">
        <v>22</v>
      </c>
      <c r="K2864" s="1" t="s">
        <v>18</v>
      </c>
      <c r="L2864">
        <v>13.5</v>
      </c>
    </row>
    <row r="2865" spans="1:12" ht="15" customHeight="1">
      <c r="A2865" t="s">
        <v>4966</v>
      </c>
      <c r="B2865" t="s">
        <v>4558</v>
      </c>
      <c r="C2865" t="s">
        <v>4903</v>
      </c>
      <c r="D2865" t="s">
        <v>4962</v>
      </c>
      <c r="E2865" t="s">
        <v>4967</v>
      </c>
      <c r="F2865" s="1" t="s">
        <v>81</v>
      </c>
      <c r="G2865" t="s">
        <v>21</v>
      </c>
      <c r="H2865">
        <v>37.5</v>
      </c>
      <c r="I2865">
        <v>225</v>
      </c>
      <c r="J2865">
        <v>115</v>
      </c>
      <c r="K2865" s="1" t="s">
        <v>18</v>
      </c>
      <c r="L2865">
        <v>14.5</v>
      </c>
    </row>
    <row r="2866" spans="1:12" ht="15" customHeight="1">
      <c r="A2866" t="s">
        <v>4968</v>
      </c>
      <c r="B2866" t="s">
        <v>4558</v>
      </c>
      <c r="C2866" t="s">
        <v>4903</v>
      </c>
      <c r="D2866" t="s">
        <v>4962</v>
      </c>
      <c r="E2866" t="s">
        <v>4967</v>
      </c>
      <c r="F2866" s="1" t="s">
        <v>83</v>
      </c>
      <c r="G2866" t="s">
        <v>21</v>
      </c>
      <c r="H2866">
        <v>37.5</v>
      </c>
      <c r="I2866">
        <v>225</v>
      </c>
      <c r="J2866" s="2" t="s">
        <v>22</v>
      </c>
      <c r="K2866" s="1" t="s">
        <v>18</v>
      </c>
      <c r="L2866">
        <v>14.5</v>
      </c>
    </row>
    <row r="2867" spans="1:12" ht="15" customHeight="1">
      <c r="A2867" t="s">
        <v>4969</v>
      </c>
      <c r="B2867" t="s">
        <v>4558</v>
      </c>
      <c r="C2867" t="s">
        <v>4903</v>
      </c>
      <c r="D2867" t="s">
        <v>4962</v>
      </c>
      <c r="E2867" t="s">
        <v>4970</v>
      </c>
      <c r="F2867" s="1" t="s">
        <v>81</v>
      </c>
      <c r="G2867" t="s">
        <v>21</v>
      </c>
      <c r="H2867">
        <v>39</v>
      </c>
      <c r="I2867">
        <v>234</v>
      </c>
      <c r="J2867" s="2" t="s">
        <v>22</v>
      </c>
      <c r="K2867" s="1" t="s">
        <v>18</v>
      </c>
      <c r="L2867">
        <v>15</v>
      </c>
    </row>
    <row r="2868" spans="1:12" ht="15" customHeight="1">
      <c r="A2868" t="s">
        <v>4971</v>
      </c>
      <c r="B2868" t="s">
        <v>4558</v>
      </c>
      <c r="C2868" t="s">
        <v>4903</v>
      </c>
      <c r="D2868" t="s">
        <v>4962</v>
      </c>
      <c r="E2868" t="s">
        <v>4970</v>
      </c>
      <c r="F2868" s="1" t="s">
        <v>83</v>
      </c>
      <c r="G2868" t="s">
        <v>21</v>
      </c>
      <c r="H2868">
        <v>39</v>
      </c>
      <c r="I2868">
        <v>234</v>
      </c>
      <c r="J2868" s="2" t="s">
        <v>22</v>
      </c>
      <c r="K2868" s="1" t="s">
        <v>18</v>
      </c>
      <c r="L2868">
        <v>14.5</v>
      </c>
    </row>
    <row r="2869" spans="1:12" ht="15" customHeight="1">
      <c r="A2869" t="s">
        <v>4972</v>
      </c>
      <c r="B2869" t="s">
        <v>4558</v>
      </c>
      <c r="C2869" t="s">
        <v>4903</v>
      </c>
      <c r="D2869" t="s">
        <v>4962</v>
      </c>
      <c r="E2869" t="s">
        <v>4967</v>
      </c>
      <c r="F2869" s="1" t="s">
        <v>81</v>
      </c>
      <c r="G2869" t="s">
        <v>45</v>
      </c>
      <c r="H2869">
        <v>79</v>
      </c>
      <c r="I2869">
        <v>237</v>
      </c>
      <c r="J2869">
        <v>11</v>
      </c>
      <c r="K2869" s="1" t="s">
        <v>18</v>
      </c>
      <c r="L2869">
        <v>14.5</v>
      </c>
    </row>
    <row r="2870" spans="1:12" ht="15" customHeight="1">
      <c r="A2870" t="s">
        <v>4973</v>
      </c>
      <c r="B2870" t="s">
        <v>4558</v>
      </c>
      <c r="C2870" t="s">
        <v>4903</v>
      </c>
      <c r="D2870" t="s">
        <v>4962</v>
      </c>
      <c r="E2870" t="s">
        <v>4974</v>
      </c>
      <c r="F2870" s="1" t="s">
        <v>79</v>
      </c>
      <c r="G2870" t="s">
        <v>501</v>
      </c>
      <c r="H2870">
        <v>105</v>
      </c>
      <c r="I2870">
        <v>105</v>
      </c>
      <c r="J2870">
        <v>56</v>
      </c>
      <c r="K2870" s="1" t="s">
        <v>18</v>
      </c>
      <c r="L2870">
        <v>14</v>
      </c>
    </row>
    <row r="2871" spans="1:12" ht="15" customHeight="1">
      <c r="A2871" t="s">
        <v>4975</v>
      </c>
      <c r="B2871" t="s">
        <v>4558</v>
      </c>
      <c r="C2871" t="s">
        <v>4903</v>
      </c>
      <c r="D2871" t="s">
        <v>4962</v>
      </c>
      <c r="E2871" t="s">
        <v>4974</v>
      </c>
      <c r="F2871" s="1" t="s">
        <v>81</v>
      </c>
      <c r="G2871" t="s">
        <v>45</v>
      </c>
      <c r="H2871">
        <v>105</v>
      </c>
      <c r="I2871">
        <v>315</v>
      </c>
      <c r="J2871">
        <v>89</v>
      </c>
      <c r="K2871" s="1" t="s">
        <v>18</v>
      </c>
      <c r="L2871">
        <v>14.5</v>
      </c>
    </row>
    <row r="2872" spans="1:12" ht="15" customHeight="1">
      <c r="A2872" t="s">
        <v>4976</v>
      </c>
      <c r="B2872" t="s">
        <v>4558</v>
      </c>
      <c r="C2872" t="s">
        <v>4903</v>
      </c>
      <c r="D2872" t="s">
        <v>4962</v>
      </c>
      <c r="E2872" t="s">
        <v>4967</v>
      </c>
      <c r="F2872" s="1" t="s">
        <v>81</v>
      </c>
      <c r="G2872" t="s">
        <v>620</v>
      </c>
      <c r="H2872">
        <v>170</v>
      </c>
      <c r="I2872">
        <v>170</v>
      </c>
      <c r="J2872">
        <v>2</v>
      </c>
      <c r="K2872" s="1" t="s">
        <v>18</v>
      </c>
      <c r="L2872">
        <v>14.5</v>
      </c>
    </row>
    <row r="2873" spans="1:12" ht="15" customHeight="1">
      <c r="A2873" t="s">
        <v>4977</v>
      </c>
      <c r="B2873" t="s">
        <v>4558</v>
      </c>
      <c r="C2873" t="s">
        <v>4903</v>
      </c>
      <c r="D2873" t="s">
        <v>4962</v>
      </c>
      <c r="E2873" t="s">
        <v>4970</v>
      </c>
      <c r="F2873" s="1" t="s">
        <v>81</v>
      </c>
      <c r="G2873" t="s">
        <v>620</v>
      </c>
      <c r="H2873">
        <v>175</v>
      </c>
      <c r="I2873">
        <v>175</v>
      </c>
      <c r="J2873">
        <v>4</v>
      </c>
      <c r="K2873" s="1" t="s">
        <v>18</v>
      </c>
      <c r="L2873">
        <v>15</v>
      </c>
    </row>
    <row r="2874" spans="1:12" ht="15" customHeight="1">
      <c r="A2874" t="s">
        <v>4978</v>
      </c>
      <c r="B2874" t="s">
        <v>4558</v>
      </c>
      <c r="C2874" t="s">
        <v>4903</v>
      </c>
      <c r="D2874" t="s">
        <v>4962</v>
      </c>
      <c r="E2874" t="s">
        <v>4963</v>
      </c>
      <c r="F2874" s="1">
        <v>2025</v>
      </c>
      <c r="G2874" t="s">
        <v>17</v>
      </c>
      <c r="H2874">
        <v>13</v>
      </c>
      <c r="I2874">
        <v>156</v>
      </c>
      <c r="J2874" s="2" t="s">
        <v>22</v>
      </c>
      <c r="K2874" s="1" t="s">
        <v>255</v>
      </c>
      <c r="L2874">
        <v>13</v>
      </c>
    </row>
    <row r="2875" spans="1:12" ht="15" customHeight="1">
      <c r="A2875" t="s">
        <v>4979</v>
      </c>
      <c r="B2875" t="s">
        <v>4558</v>
      </c>
      <c r="C2875" t="s">
        <v>4903</v>
      </c>
      <c r="D2875" t="s">
        <v>4962</v>
      </c>
      <c r="E2875" t="s">
        <v>4974</v>
      </c>
      <c r="F2875" s="1" t="s">
        <v>723</v>
      </c>
      <c r="G2875" t="s">
        <v>45</v>
      </c>
      <c r="H2875">
        <v>97</v>
      </c>
      <c r="I2875">
        <v>291</v>
      </c>
      <c r="J2875">
        <v>2</v>
      </c>
      <c r="K2875" s="1" t="s">
        <v>18</v>
      </c>
      <c r="L2875">
        <v>15</v>
      </c>
    </row>
    <row r="2876" spans="1:12" ht="15" customHeight="1">
      <c r="A2876" t="s">
        <v>4980</v>
      </c>
      <c r="B2876" t="s">
        <v>4558</v>
      </c>
      <c r="C2876" t="s">
        <v>4903</v>
      </c>
      <c r="D2876" t="s">
        <v>4981</v>
      </c>
      <c r="E2876" t="s">
        <v>4982</v>
      </c>
      <c r="F2876" s="1" t="s">
        <v>88</v>
      </c>
      <c r="G2876" t="s">
        <v>21</v>
      </c>
      <c r="H2876">
        <v>175</v>
      </c>
      <c r="I2876">
        <v>1050</v>
      </c>
      <c r="J2876">
        <v>7</v>
      </c>
      <c r="K2876" s="1" t="s">
        <v>18</v>
      </c>
      <c r="L2876">
        <v>13</v>
      </c>
    </row>
    <row r="2877" spans="1:12" ht="15" customHeight="1">
      <c r="A2877" t="s">
        <v>4983</v>
      </c>
      <c r="B2877" t="s">
        <v>4558</v>
      </c>
      <c r="C2877" t="s">
        <v>4903</v>
      </c>
      <c r="D2877" t="s">
        <v>4984</v>
      </c>
      <c r="E2877" t="s">
        <v>4985</v>
      </c>
      <c r="F2877" s="1" t="s">
        <v>42</v>
      </c>
      <c r="G2877" t="s">
        <v>21</v>
      </c>
      <c r="H2877">
        <v>15</v>
      </c>
      <c r="I2877">
        <v>90</v>
      </c>
      <c r="J2877" s="2" t="s">
        <v>22</v>
      </c>
      <c r="K2877" s="1" t="s">
        <v>18</v>
      </c>
      <c r="L2877">
        <v>13.5</v>
      </c>
    </row>
    <row r="2878" spans="1:12" ht="15" customHeight="1">
      <c r="A2878" t="s">
        <v>4986</v>
      </c>
      <c r="B2878" t="s">
        <v>4558</v>
      </c>
      <c r="C2878" t="s">
        <v>4903</v>
      </c>
      <c r="D2878" t="s">
        <v>4984</v>
      </c>
      <c r="E2878" t="s">
        <v>4987</v>
      </c>
      <c r="F2878" s="1" t="s">
        <v>514</v>
      </c>
      <c r="G2878" t="s">
        <v>21</v>
      </c>
      <c r="H2878">
        <v>17.5</v>
      </c>
      <c r="I2878">
        <v>105</v>
      </c>
      <c r="J2878">
        <v>68</v>
      </c>
      <c r="K2878" s="1" t="s">
        <v>18</v>
      </c>
      <c r="L2878">
        <v>13.5</v>
      </c>
    </row>
    <row r="2879" spans="1:12" ht="15" customHeight="1">
      <c r="A2879" t="s">
        <v>4988</v>
      </c>
      <c r="B2879" t="s">
        <v>4558</v>
      </c>
      <c r="C2879" t="s">
        <v>4903</v>
      </c>
      <c r="D2879" t="s">
        <v>4984</v>
      </c>
      <c r="E2879" t="s">
        <v>4985</v>
      </c>
      <c r="F2879" s="1" t="s">
        <v>88</v>
      </c>
      <c r="G2879" t="s">
        <v>21</v>
      </c>
      <c r="H2879">
        <v>20</v>
      </c>
      <c r="I2879">
        <v>120</v>
      </c>
      <c r="J2879">
        <v>117</v>
      </c>
      <c r="K2879" s="1" t="s">
        <v>18</v>
      </c>
      <c r="L2879">
        <v>13.5</v>
      </c>
    </row>
    <row r="2880" spans="1:12" ht="15" customHeight="1">
      <c r="A2880" t="s">
        <v>4989</v>
      </c>
      <c r="B2880" t="s">
        <v>4558</v>
      </c>
      <c r="C2880" t="s">
        <v>4903</v>
      </c>
      <c r="D2880" t="s">
        <v>4984</v>
      </c>
      <c r="E2880" t="s">
        <v>4985</v>
      </c>
      <c r="F2880" s="1" t="s">
        <v>31</v>
      </c>
      <c r="G2880" t="s">
        <v>21</v>
      </c>
      <c r="H2880">
        <v>21</v>
      </c>
      <c r="I2880">
        <v>126</v>
      </c>
      <c r="J2880" s="2" t="s">
        <v>22</v>
      </c>
      <c r="K2880" s="1" t="s">
        <v>18</v>
      </c>
      <c r="L2880">
        <v>13.5</v>
      </c>
    </row>
    <row r="2881" spans="1:12" ht="15" customHeight="1">
      <c r="A2881" t="s">
        <v>4990</v>
      </c>
      <c r="B2881" t="s">
        <v>4558</v>
      </c>
      <c r="C2881" t="s">
        <v>4903</v>
      </c>
      <c r="D2881" t="s">
        <v>4984</v>
      </c>
      <c r="E2881" t="s">
        <v>4991</v>
      </c>
      <c r="F2881" s="1" t="s">
        <v>88</v>
      </c>
      <c r="G2881" t="s">
        <v>21</v>
      </c>
      <c r="H2881">
        <v>23</v>
      </c>
      <c r="I2881">
        <v>138</v>
      </c>
      <c r="J2881" s="2" t="s">
        <v>22</v>
      </c>
      <c r="K2881" s="1" t="s">
        <v>18</v>
      </c>
      <c r="L2881">
        <v>13</v>
      </c>
    </row>
    <row r="2882" spans="1:12" ht="15" customHeight="1">
      <c r="A2882" t="s">
        <v>4992</v>
      </c>
      <c r="B2882" t="s">
        <v>4558</v>
      </c>
      <c r="C2882" t="s">
        <v>4903</v>
      </c>
      <c r="D2882" t="s">
        <v>4984</v>
      </c>
      <c r="E2882" t="s">
        <v>4991</v>
      </c>
      <c r="F2882" s="1" t="s">
        <v>31</v>
      </c>
      <c r="G2882" t="s">
        <v>21</v>
      </c>
      <c r="H2882">
        <v>23</v>
      </c>
      <c r="I2882">
        <v>138</v>
      </c>
      <c r="J2882" s="2" t="s">
        <v>22</v>
      </c>
      <c r="K2882" s="1" t="s">
        <v>18</v>
      </c>
      <c r="L2882">
        <v>14</v>
      </c>
    </row>
    <row r="2883" spans="1:12" ht="15" customHeight="1">
      <c r="A2883" t="s">
        <v>4993</v>
      </c>
      <c r="B2883" t="s">
        <v>4558</v>
      </c>
      <c r="C2883" t="s">
        <v>4903</v>
      </c>
      <c r="D2883" t="s">
        <v>4984</v>
      </c>
      <c r="E2883" t="s">
        <v>4991</v>
      </c>
      <c r="F2883" s="1" t="s">
        <v>42</v>
      </c>
      <c r="G2883" t="s">
        <v>21</v>
      </c>
      <c r="H2883">
        <v>23</v>
      </c>
      <c r="I2883">
        <v>138</v>
      </c>
      <c r="J2883" s="2" t="s">
        <v>22</v>
      </c>
      <c r="K2883" s="1" t="s">
        <v>18</v>
      </c>
      <c r="L2883">
        <v>14</v>
      </c>
    </row>
    <row r="2884" spans="1:12" ht="15" customHeight="1">
      <c r="A2884" t="s">
        <v>4994</v>
      </c>
      <c r="B2884" t="s">
        <v>4558</v>
      </c>
      <c r="C2884" t="s">
        <v>4903</v>
      </c>
      <c r="D2884" t="s">
        <v>4984</v>
      </c>
      <c r="E2884" t="s">
        <v>4991</v>
      </c>
      <c r="F2884" s="1" t="s">
        <v>42</v>
      </c>
      <c r="G2884" t="s">
        <v>288</v>
      </c>
      <c r="H2884">
        <v>58</v>
      </c>
      <c r="I2884">
        <v>348</v>
      </c>
      <c r="J2884">
        <v>12</v>
      </c>
      <c r="K2884" s="1" t="s">
        <v>18</v>
      </c>
      <c r="L2884">
        <v>14</v>
      </c>
    </row>
    <row r="2885" spans="1:12" ht="15" customHeight="1">
      <c r="A2885" t="s">
        <v>4995</v>
      </c>
      <c r="B2885" t="s">
        <v>4558</v>
      </c>
      <c r="C2885" t="s">
        <v>4903</v>
      </c>
      <c r="D2885" t="s">
        <v>4984</v>
      </c>
      <c r="E2885" t="s">
        <v>4991</v>
      </c>
      <c r="F2885" s="1">
        <v>2019</v>
      </c>
      <c r="G2885" t="s">
        <v>288</v>
      </c>
      <c r="H2885">
        <v>58</v>
      </c>
      <c r="I2885">
        <v>348</v>
      </c>
      <c r="J2885">
        <v>2</v>
      </c>
      <c r="K2885" s="1" t="s">
        <v>18</v>
      </c>
      <c r="L2885">
        <v>14</v>
      </c>
    </row>
    <row r="2886" spans="1:12" ht="15" customHeight="1">
      <c r="A2886" t="s">
        <v>4996</v>
      </c>
      <c r="B2886" t="s">
        <v>4558</v>
      </c>
      <c r="C2886" t="s">
        <v>4903</v>
      </c>
      <c r="D2886" t="s">
        <v>4984</v>
      </c>
      <c r="E2886" t="s">
        <v>4997</v>
      </c>
      <c r="F2886" s="1" t="s">
        <v>86</v>
      </c>
      <c r="G2886" t="s">
        <v>21</v>
      </c>
      <c r="H2886">
        <v>60</v>
      </c>
      <c r="I2886">
        <v>360</v>
      </c>
      <c r="J2886" s="2" t="s">
        <v>22</v>
      </c>
      <c r="K2886" s="1" t="s">
        <v>18</v>
      </c>
      <c r="L2886">
        <v>13.5</v>
      </c>
    </row>
    <row r="2887" spans="1:12" ht="15" customHeight="1">
      <c r="A2887" t="s">
        <v>4998</v>
      </c>
      <c r="B2887" t="s">
        <v>4558</v>
      </c>
      <c r="C2887" t="s">
        <v>4903</v>
      </c>
      <c r="D2887" t="s">
        <v>4984</v>
      </c>
      <c r="E2887" t="s">
        <v>4991</v>
      </c>
      <c r="F2887" s="1" t="s">
        <v>88</v>
      </c>
      <c r="G2887" t="s">
        <v>288</v>
      </c>
      <c r="H2887">
        <v>73</v>
      </c>
      <c r="I2887">
        <v>438</v>
      </c>
      <c r="J2887">
        <v>11</v>
      </c>
      <c r="K2887" s="1" t="s">
        <v>18</v>
      </c>
      <c r="L2887">
        <v>13</v>
      </c>
    </row>
    <row r="2888" spans="1:12" ht="15" customHeight="1">
      <c r="A2888" t="s">
        <v>4999</v>
      </c>
      <c r="B2888" t="s">
        <v>4558</v>
      </c>
      <c r="C2888" t="s">
        <v>4903</v>
      </c>
      <c r="D2888" t="s">
        <v>4984</v>
      </c>
      <c r="E2888" t="s">
        <v>4991</v>
      </c>
      <c r="F2888" s="1" t="s">
        <v>31</v>
      </c>
      <c r="G2888" t="s">
        <v>288</v>
      </c>
      <c r="H2888">
        <v>78.5</v>
      </c>
      <c r="I2888">
        <v>471</v>
      </c>
      <c r="J2888">
        <v>6</v>
      </c>
      <c r="K2888" s="1" t="s">
        <v>18</v>
      </c>
      <c r="L2888">
        <v>14</v>
      </c>
    </row>
    <row r="2889" spans="1:12" ht="15" customHeight="1">
      <c r="A2889" t="s">
        <v>5000</v>
      </c>
      <c r="B2889" t="s">
        <v>4558</v>
      </c>
      <c r="C2889" t="s">
        <v>4903</v>
      </c>
      <c r="D2889" t="s">
        <v>4984</v>
      </c>
      <c r="E2889" t="s">
        <v>4997</v>
      </c>
      <c r="F2889" s="1">
        <v>2017</v>
      </c>
      <c r="G2889" t="s">
        <v>501</v>
      </c>
      <c r="H2889">
        <v>120</v>
      </c>
      <c r="I2889">
        <v>120</v>
      </c>
      <c r="J2889">
        <v>1</v>
      </c>
      <c r="K2889" s="1" t="s">
        <v>18</v>
      </c>
      <c r="L2889">
        <v>14</v>
      </c>
    </row>
    <row r="2890" spans="1:12" ht="15" customHeight="1">
      <c r="A2890" t="s">
        <v>5001</v>
      </c>
      <c r="B2890" t="s">
        <v>4558</v>
      </c>
      <c r="C2890" t="s">
        <v>4903</v>
      </c>
      <c r="D2890" t="s">
        <v>4984</v>
      </c>
      <c r="E2890" t="s">
        <v>4997</v>
      </c>
      <c r="F2890" s="1">
        <v>2020</v>
      </c>
      <c r="G2890" t="s">
        <v>501</v>
      </c>
      <c r="H2890">
        <v>130</v>
      </c>
      <c r="I2890">
        <v>130</v>
      </c>
      <c r="J2890">
        <v>3</v>
      </c>
      <c r="K2890" s="1" t="s">
        <v>18</v>
      </c>
      <c r="L2890">
        <v>13.5</v>
      </c>
    </row>
    <row r="2891" spans="1:12" ht="15" customHeight="1">
      <c r="A2891" t="s">
        <v>5002</v>
      </c>
      <c r="B2891" t="s">
        <v>4558</v>
      </c>
      <c r="C2891" t="s">
        <v>4903</v>
      </c>
      <c r="D2891" t="s">
        <v>4984</v>
      </c>
      <c r="E2891" t="s">
        <v>5003</v>
      </c>
      <c r="F2891" s="1" t="s">
        <v>83</v>
      </c>
      <c r="G2891" t="s">
        <v>21</v>
      </c>
      <c r="H2891">
        <v>148</v>
      </c>
      <c r="I2891">
        <v>888</v>
      </c>
      <c r="J2891">
        <v>66</v>
      </c>
      <c r="K2891" s="1" t="s">
        <v>18</v>
      </c>
      <c r="L2891">
        <v>14.5</v>
      </c>
    </row>
    <row r="2892" spans="1:12" ht="15" customHeight="1">
      <c r="A2892" t="s">
        <v>5004</v>
      </c>
      <c r="B2892" t="s">
        <v>4558</v>
      </c>
      <c r="C2892" t="s">
        <v>4903</v>
      </c>
      <c r="D2892" t="s">
        <v>4984</v>
      </c>
      <c r="E2892" t="s">
        <v>5003</v>
      </c>
      <c r="F2892" s="1">
        <v>2011</v>
      </c>
      <c r="G2892" t="s">
        <v>501</v>
      </c>
      <c r="H2892">
        <v>290</v>
      </c>
      <c r="I2892">
        <v>290</v>
      </c>
      <c r="J2892">
        <v>1</v>
      </c>
      <c r="K2892" s="1" t="s">
        <v>1357</v>
      </c>
      <c r="L2892">
        <v>14</v>
      </c>
    </row>
    <row r="2893" spans="1:12" ht="15" customHeight="1">
      <c r="A2893" t="s">
        <v>5005</v>
      </c>
      <c r="B2893" t="s">
        <v>4558</v>
      </c>
      <c r="C2893" t="s">
        <v>4903</v>
      </c>
      <c r="D2893" t="s">
        <v>4984</v>
      </c>
      <c r="E2893" t="s">
        <v>4985</v>
      </c>
      <c r="F2893" s="1">
        <v>2024</v>
      </c>
      <c r="G2893" t="s">
        <v>21</v>
      </c>
      <c r="H2893">
        <v>16</v>
      </c>
      <c r="I2893">
        <v>96</v>
      </c>
      <c r="J2893" s="2" t="s">
        <v>22</v>
      </c>
      <c r="K2893" s="1" t="s">
        <v>18</v>
      </c>
      <c r="L2893">
        <v>13.5</v>
      </c>
    </row>
    <row r="2894" spans="1:12" ht="15" customHeight="1">
      <c r="A2894" t="s">
        <v>5006</v>
      </c>
      <c r="B2894" t="s">
        <v>4558</v>
      </c>
      <c r="C2894" t="s">
        <v>4903</v>
      </c>
      <c r="D2894" t="s">
        <v>4984</v>
      </c>
      <c r="E2894" t="s">
        <v>4991</v>
      </c>
      <c r="F2894" s="1">
        <v>2024</v>
      </c>
      <c r="G2894" t="s">
        <v>21</v>
      </c>
      <c r="H2894">
        <v>23</v>
      </c>
      <c r="I2894">
        <v>138</v>
      </c>
      <c r="J2894" s="2" t="s">
        <v>22</v>
      </c>
      <c r="K2894" s="1" t="s">
        <v>18</v>
      </c>
      <c r="L2894">
        <v>14</v>
      </c>
    </row>
    <row r="2895" spans="1:12" ht="15" customHeight="1">
      <c r="A2895" t="s">
        <v>5007</v>
      </c>
      <c r="B2895" t="s">
        <v>4558</v>
      </c>
      <c r="C2895" t="s">
        <v>4903</v>
      </c>
      <c r="D2895" t="s">
        <v>4984</v>
      </c>
      <c r="E2895" t="s">
        <v>4997</v>
      </c>
      <c r="F2895" s="1">
        <v>2021</v>
      </c>
      <c r="G2895" t="s">
        <v>21</v>
      </c>
      <c r="H2895">
        <v>60</v>
      </c>
      <c r="I2895">
        <v>360</v>
      </c>
      <c r="J2895" s="2" t="s">
        <v>22</v>
      </c>
      <c r="K2895" s="1" t="s">
        <v>18</v>
      </c>
      <c r="L2895">
        <v>13.5</v>
      </c>
    </row>
    <row r="2896" spans="1:12" ht="15" customHeight="1">
      <c r="A2896" s="4" t="s">
        <v>5008</v>
      </c>
      <c r="B2896" s="4" t="s">
        <v>4558</v>
      </c>
      <c r="C2896" s="4" t="s">
        <v>4903</v>
      </c>
      <c r="D2896" s="4" t="s">
        <v>4984</v>
      </c>
      <c r="E2896" s="4" t="s">
        <v>4997</v>
      </c>
      <c r="F2896" s="1">
        <v>2019</v>
      </c>
      <c r="G2896" s="1" t="s">
        <v>501</v>
      </c>
      <c r="H2896">
        <v>170</v>
      </c>
      <c r="I2896">
        <v>170</v>
      </c>
      <c r="J2896">
        <v>1</v>
      </c>
      <c r="K2896" s="1" t="s">
        <v>18</v>
      </c>
      <c r="L2896">
        <v>14</v>
      </c>
    </row>
    <row r="2897" spans="1:12" ht="15" customHeight="1">
      <c r="A2897" t="s">
        <v>5009</v>
      </c>
      <c r="B2897" t="s">
        <v>4558</v>
      </c>
      <c r="C2897" t="s">
        <v>4903</v>
      </c>
      <c r="D2897" t="s">
        <v>5010</v>
      </c>
      <c r="E2897" t="s">
        <v>5011</v>
      </c>
      <c r="F2897" s="1" t="s">
        <v>83</v>
      </c>
      <c r="G2897" t="s">
        <v>21</v>
      </c>
      <c r="H2897">
        <v>12</v>
      </c>
      <c r="I2897">
        <v>72</v>
      </c>
      <c r="J2897" s="2" t="s">
        <v>22</v>
      </c>
      <c r="K2897" s="1" t="s">
        <v>18</v>
      </c>
      <c r="L2897">
        <v>13.5</v>
      </c>
    </row>
    <row r="2898" spans="1:12" ht="15" customHeight="1">
      <c r="A2898" t="s">
        <v>5012</v>
      </c>
      <c r="B2898" t="s">
        <v>4558</v>
      </c>
      <c r="C2898" t="s">
        <v>4903</v>
      </c>
      <c r="D2898" t="s">
        <v>5010</v>
      </c>
      <c r="E2898" t="s">
        <v>5013</v>
      </c>
      <c r="F2898" s="1" t="s">
        <v>81</v>
      </c>
      <c r="G2898" t="s">
        <v>21</v>
      </c>
      <c r="H2898">
        <v>19.5</v>
      </c>
      <c r="I2898">
        <v>117</v>
      </c>
      <c r="J2898">
        <v>99</v>
      </c>
      <c r="K2898" s="1" t="s">
        <v>18</v>
      </c>
      <c r="L2898">
        <v>14.5</v>
      </c>
    </row>
    <row r="2899" spans="1:12" ht="15" customHeight="1">
      <c r="A2899" t="s">
        <v>5014</v>
      </c>
      <c r="B2899" t="s">
        <v>4558</v>
      </c>
      <c r="C2899" t="s">
        <v>4903</v>
      </c>
      <c r="D2899" t="s">
        <v>5010</v>
      </c>
      <c r="E2899" t="s">
        <v>5015</v>
      </c>
      <c r="F2899" s="1" t="s">
        <v>514</v>
      </c>
      <c r="G2899" t="s">
        <v>21</v>
      </c>
      <c r="H2899">
        <v>28.5</v>
      </c>
      <c r="I2899">
        <v>171</v>
      </c>
      <c r="J2899">
        <v>46</v>
      </c>
      <c r="K2899" s="1" t="s">
        <v>18</v>
      </c>
      <c r="L2899">
        <v>14.5</v>
      </c>
    </row>
    <row r="2900" spans="1:12" ht="15" customHeight="1">
      <c r="A2900" t="s">
        <v>5016</v>
      </c>
      <c r="B2900" t="s">
        <v>4558</v>
      </c>
      <c r="C2900" t="s">
        <v>4903</v>
      </c>
      <c r="D2900" t="s">
        <v>5010</v>
      </c>
      <c r="E2900" t="s">
        <v>5017</v>
      </c>
      <c r="F2900" s="1" t="s">
        <v>79</v>
      </c>
      <c r="G2900" t="s">
        <v>21</v>
      </c>
      <c r="H2900">
        <v>37</v>
      </c>
      <c r="I2900">
        <v>222</v>
      </c>
      <c r="J2900">
        <v>9</v>
      </c>
      <c r="K2900" s="1" t="s">
        <v>18</v>
      </c>
      <c r="L2900">
        <v>14.5</v>
      </c>
    </row>
    <row r="2901" spans="1:12" ht="15" customHeight="1">
      <c r="A2901" t="s">
        <v>5018</v>
      </c>
      <c r="B2901" t="s">
        <v>4558</v>
      </c>
      <c r="C2901" t="s">
        <v>5019</v>
      </c>
      <c r="D2901" t="s">
        <v>5020</v>
      </c>
      <c r="E2901" t="s">
        <v>5021</v>
      </c>
      <c r="F2901" s="1" t="s">
        <v>39</v>
      </c>
      <c r="G2901" t="s">
        <v>17</v>
      </c>
      <c r="H2901">
        <v>7</v>
      </c>
      <c r="I2901">
        <v>84</v>
      </c>
      <c r="J2901" s="2" t="s">
        <v>22</v>
      </c>
      <c r="K2901" s="1" t="s">
        <v>48</v>
      </c>
      <c r="L2901">
        <v>12.5</v>
      </c>
    </row>
    <row r="2902" spans="1:12" ht="15" customHeight="1">
      <c r="A2902" t="s">
        <v>5022</v>
      </c>
      <c r="B2902" t="s">
        <v>4558</v>
      </c>
      <c r="C2902" t="s">
        <v>5019</v>
      </c>
      <c r="D2902" t="s">
        <v>5020</v>
      </c>
      <c r="E2902" t="s">
        <v>5023</v>
      </c>
      <c r="F2902" s="1" t="s">
        <v>31</v>
      </c>
      <c r="G2902" t="s">
        <v>17</v>
      </c>
      <c r="H2902">
        <v>8.5</v>
      </c>
      <c r="I2902">
        <v>102</v>
      </c>
      <c r="J2902">
        <v>38</v>
      </c>
      <c r="K2902" s="1" t="s">
        <v>18</v>
      </c>
      <c r="L2902">
        <v>13</v>
      </c>
    </row>
    <row r="2903" spans="1:12" ht="15" customHeight="1">
      <c r="A2903" t="s">
        <v>5024</v>
      </c>
      <c r="B2903" t="s">
        <v>4558</v>
      </c>
      <c r="C2903" t="s">
        <v>5025</v>
      </c>
      <c r="D2903" t="s">
        <v>5026</v>
      </c>
      <c r="E2903" t="s">
        <v>5027</v>
      </c>
      <c r="F2903" s="1" t="s">
        <v>31</v>
      </c>
      <c r="G2903" t="s">
        <v>21</v>
      </c>
      <c r="H2903">
        <v>21</v>
      </c>
      <c r="I2903">
        <v>126</v>
      </c>
      <c r="J2903">
        <v>25</v>
      </c>
      <c r="K2903" s="1" t="s">
        <v>18</v>
      </c>
      <c r="L2903">
        <v>13.5</v>
      </c>
    </row>
    <row r="2904" spans="1:12" ht="15" customHeight="1">
      <c r="A2904" t="s">
        <v>5028</v>
      </c>
      <c r="B2904" t="s">
        <v>4558</v>
      </c>
      <c r="C2904" t="s">
        <v>5025</v>
      </c>
      <c r="D2904" t="s">
        <v>5026</v>
      </c>
      <c r="E2904" t="s">
        <v>5029</v>
      </c>
      <c r="F2904" s="1" t="s">
        <v>42</v>
      </c>
      <c r="G2904" t="s">
        <v>21</v>
      </c>
      <c r="H2904">
        <v>22.5</v>
      </c>
      <c r="I2904">
        <v>135</v>
      </c>
      <c r="J2904" s="2" t="s">
        <v>22</v>
      </c>
      <c r="K2904" s="1" t="s">
        <v>18</v>
      </c>
      <c r="L2904">
        <v>13.5</v>
      </c>
    </row>
    <row r="2905" spans="1:12" ht="15" customHeight="1">
      <c r="A2905" t="s">
        <v>5030</v>
      </c>
      <c r="B2905" t="s">
        <v>4558</v>
      </c>
      <c r="C2905" t="s">
        <v>5025</v>
      </c>
      <c r="D2905" t="s">
        <v>5026</v>
      </c>
      <c r="E2905" t="s">
        <v>5031</v>
      </c>
      <c r="F2905" s="1" t="s">
        <v>88</v>
      </c>
      <c r="G2905" t="s">
        <v>21</v>
      </c>
      <c r="H2905">
        <v>24</v>
      </c>
      <c r="I2905">
        <v>144</v>
      </c>
      <c r="J2905">
        <v>43</v>
      </c>
      <c r="K2905" s="1" t="s">
        <v>18</v>
      </c>
      <c r="L2905">
        <v>13.5</v>
      </c>
    </row>
    <row r="2906" spans="1:12" ht="15" customHeight="1">
      <c r="A2906" t="s">
        <v>5032</v>
      </c>
      <c r="B2906" t="s">
        <v>4558</v>
      </c>
      <c r="C2906" t="s">
        <v>5025</v>
      </c>
      <c r="D2906" t="s">
        <v>5026</v>
      </c>
      <c r="E2906" t="s">
        <v>5033</v>
      </c>
      <c r="F2906" s="1" t="s">
        <v>42</v>
      </c>
      <c r="G2906" t="s">
        <v>21</v>
      </c>
      <c r="H2906">
        <v>25</v>
      </c>
      <c r="I2906">
        <v>150</v>
      </c>
      <c r="J2906">
        <v>32</v>
      </c>
      <c r="K2906" s="1" t="s">
        <v>48</v>
      </c>
      <c r="L2906">
        <v>13.5</v>
      </c>
    </row>
    <row r="2907" spans="1:12" ht="15" customHeight="1">
      <c r="A2907" t="s">
        <v>5034</v>
      </c>
      <c r="B2907" t="s">
        <v>4558</v>
      </c>
      <c r="C2907" t="s">
        <v>5025</v>
      </c>
      <c r="D2907" t="s">
        <v>5026</v>
      </c>
      <c r="E2907" t="s">
        <v>5035</v>
      </c>
      <c r="F2907" s="1" t="s">
        <v>88</v>
      </c>
      <c r="G2907" t="s">
        <v>21</v>
      </c>
      <c r="H2907">
        <v>29.5</v>
      </c>
      <c r="I2907">
        <v>177</v>
      </c>
      <c r="J2907" s="2" t="s">
        <v>22</v>
      </c>
      <c r="K2907" s="1" t="s">
        <v>18</v>
      </c>
      <c r="L2907">
        <v>13.5</v>
      </c>
    </row>
    <row r="2908" spans="1:12" ht="15" customHeight="1">
      <c r="A2908" t="s">
        <v>5036</v>
      </c>
      <c r="B2908" t="s">
        <v>4558</v>
      </c>
      <c r="C2908" t="s">
        <v>5025</v>
      </c>
      <c r="D2908" t="s">
        <v>5026</v>
      </c>
      <c r="E2908" t="s">
        <v>5037</v>
      </c>
      <c r="F2908" s="1">
        <v>2024</v>
      </c>
      <c r="G2908" t="s">
        <v>21</v>
      </c>
      <c r="H2908">
        <v>21</v>
      </c>
      <c r="I2908">
        <v>126</v>
      </c>
      <c r="J2908" s="2" t="s">
        <v>22</v>
      </c>
      <c r="K2908" s="1" t="s">
        <v>48</v>
      </c>
      <c r="L2908">
        <v>14.5</v>
      </c>
    </row>
    <row r="2909" spans="1:12" ht="15" customHeight="1">
      <c r="A2909" t="s">
        <v>5038</v>
      </c>
      <c r="B2909" t="s">
        <v>4558</v>
      </c>
      <c r="C2909" t="s">
        <v>5025</v>
      </c>
      <c r="D2909" t="s">
        <v>5026</v>
      </c>
      <c r="E2909" t="s">
        <v>5031</v>
      </c>
      <c r="F2909" s="1">
        <v>2023</v>
      </c>
      <c r="G2909" t="s">
        <v>21</v>
      </c>
      <c r="H2909">
        <v>23</v>
      </c>
      <c r="I2909">
        <v>138</v>
      </c>
      <c r="J2909" s="2" t="s">
        <v>22</v>
      </c>
      <c r="K2909" s="1" t="s">
        <v>18</v>
      </c>
      <c r="L2909">
        <v>14</v>
      </c>
    </row>
    <row r="2910" spans="1:12" ht="15" customHeight="1">
      <c r="A2910" t="s">
        <v>5039</v>
      </c>
      <c r="B2910" t="s">
        <v>4558</v>
      </c>
      <c r="C2910" t="s">
        <v>5025</v>
      </c>
      <c r="D2910" t="s">
        <v>5026</v>
      </c>
      <c r="E2910" t="s">
        <v>5040</v>
      </c>
      <c r="F2910" s="1">
        <v>2023</v>
      </c>
      <c r="G2910" t="s">
        <v>21</v>
      </c>
      <c r="H2910">
        <v>25.5</v>
      </c>
      <c r="I2910">
        <v>153</v>
      </c>
      <c r="J2910" s="2" t="s">
        <v>22</v>
      </c>
      <c r="K2910" s="1" t="s">
        <v>48</v>
      </c>
      <c r="L2910">
        <v>14.5</v>
      </c>
    </row>
    <row r="2911" spans="1:12" ht="15" customHeight="1">
      <c r="A2911" t="s">
        <v>5041</v>
      </c>
      <c r="B2911" t="s">
        <v>4558</v>
      </c>
      <c r="C2911" t="s">
        <v>5025</v>
      </c>
      <c r="D2911" t="s">
        <v>5026</v>
      </c>
      <c r="E2911" t="s">
        <v>5035</v>
      </c>
      <c r="F2911" s="1">
        <v>2022</v>
      </c>
      <c r="G2911" t="s">
        <v>21</v>
      </c>
      <c r="H2911">
        <v>30</v>
      </c>
      <c r="I2911">
        <v>180</v>
      </c>
      <c r="J2911">
        <v>96</v>
      </c>
      <c r="K2911" s="1" t="s">
        <v>18</v>
      </c>
      <c r="L2911">
        <v>13.5</v>
      </c>
    </row>
    <row r="2912" spans="1:12" ht="15" customHeight="1">
      <c r="A2912" t="s">
        <v>5042</v>
      </c>
      <c r="B2912" t="s">
        <v>4558</v>
      </c>
      <c r="C2912" t="s">
        <v>5043</v>
      </c>
      <c r="D2912" t="s">
        <v>4674</v>
      </c>
      <c r="E2912" t="s">
        <v>5044</v>
      </c>
      <c r="F2912" s="1">
        <v>2021</v>
      </c>
      <c r="G2912" t="s">
        <v>21</v>
      </c>
      <c r="H2912">
        <v>30</v>
      </c>
      <c r="I2912">
        <v>180</v>
      </c>
      <c r="J2912" s="2" t="s">
        <v>22</v>
      </c>
      <c r="K2912" s="1" t="s">
        <v>18</v>
      </c>
      <c r="L2912">
        <v>16</v>
      </c>
    </row>
    <row r="2913" spans="1:12" ht="15" customHeight="1">
      <c r="A2913" t="s">
        <v>5045</v>
      </c>
      <c r="B2913" t="s">
        <v>4558</v>
      </c>
      <c r="C2913" t="s">
        <v>5043</v>
      </c>
      <c r="D2913" t="s">
        <v>5046</v>
      </c>
      <c r="E2913" t="s">
        <v>5047</v>
      </c>
      <c r="F2913" s="1" t="s">
        <v>213</v>
      </c>
      <c r="G2913" t="s">
        <v>21</v>
      </c>
      <c r="H2913">
        <v>10.5</v>
      </c>
      <c r="I2913">
        <v>63</v>
      </c>
      <c r="J2913" s="2" t="s">
        <v>22</v>
      </c>
      <c r="K2913" s="1" t="s">
        <v>48</v>
      </c>
      <c r="L2913">
        <v>11.5</v>
      </c>
    </row>
    <row r="2914" spans="1:12" ht="15" customHeight="1">
      <c r="A2914" t="s">
        <v>5048</v>
      </c>
      <c r="B2914" t="s">
        <v>4558</v>
      </c>
      <c r="C2914" t="s">
        <v>5043</v>
      </c>
      <c r="D2914" t="s">
        <v>5046</v>
      </c>
      <c r="E2914" t="s">
        <v>5049</v>
      </c>
      <c r="F2914" s="1" t="s">
        <v>213</v>
      </c>
      <c r="G2914" t="s">
        <v>21</v>
      </c>
      <c r="H2914">
        <v>12.5</v>
      </c>
      <c r="I2914">
        <v>75</v>
      </c>
      <c r="J2914" s="2" t="s">
        <v>22</v>
      </c>
      <c r="K2914" s="1" t="s">
        <v>48</v>
      </c>
      <c r="L2914">
        <v>11.5</v>
      </c>
    </row>
    <row r="2915" spans="1:12" ht="15" customHeight="1">
      <c r="A2915" t="s">
        <v>5050</v>
      </c>
      <c r="B2915" t="s">
        <v>4558</v>
      </c>
      <c r="C2915" t="s">
        <v>5043</v>
      </c>
      <c r="D2915" t="s">
        <v>5046</v>
      </c>
      <c r="E2915" t="s">
        <v>5049</v>
      </c>
      <c r="F2915" s="1" t="s">
        <v>213</v>
      </c>
      <c r="G2915" t="s">
        <v>288</v>
      </c>
      <c r="H2915">
        <v>22.5</v>
      </c>
      <c r="I2915">
        <v>135</v>
      </c>
      <c r="J2915" s="2" t="s">
        <v>22</v>
      </c>
      <c r="K2915" s="1" t="s">
        <v>48</v>
      </c>
      <c r="L2915">
        <v>11.5</v>
      </c>
    </row>
    <row r="2916" spans="1:12" ht="15" customHeight="1">
      <c r="A2916" t="s">
        <v>5051</v>
      </c>
      <c r="B2916" t="s">
        <v>5052</v>
      </c>
      <c r="C2916" t="s">
        <v>5053</v>
      </c>
      <c r="D2916" t="s">
        <v>5054</v>
      </c>
      <c r="E2916" t="s">
        <v>5055</v>
      </c>
      <c r="F2916" s="1" t="s">
        <v>39</v>
      </c>
      <c r="G2916" t="s">
        <v>17</v>
      </c>
      <c r="H2916">
        <v>12.75</v>
      </c>
      <c r="I2916">
        <v>153</v>
      </c>
      <c r="J2916" s="2" t="s">
        <v>22</v>
      </c>
      <c r="K2916" s="1" t="s">
        <v>48</v>
      </c>
      <c r="L2916">
        <v>13.5</v>
      </c>
    </row>
    <row r="2917" spans="1:12" ht="15" customHeight="1">
      <c r="A2917" t="s">
        <v>5056</v>
      </c>
      <c r="B2917" t="s">
        <v>5052</v>
      </c>
      <c r="C2917" t="s">
        <v>5053</v>
      </c>
      <c r="D2917" t="s">
        <v>5054</v>
      </c>
      <c r="E2917" t="s">
        <v>5057</v>
      </c>
      <c r="F2917" s="1" t="s">
        <v>86</v>
      </c>
      <c r="G2917" t="s">
        <v>21</v>
      </c>
      <c r="H2917">
        <v>21.5</v>
      </c>
      <c r="I2917">
        <v>129</v>
      </c>
      <c r="J2917">
        <v>16</v>
      </c>
      <c r="K2917" s="1" t="s">
        <v>48</v>
      </c>
      <c r="L2917">
        <v>12.5</v>
      </c>
    </row>
    <row r="2918" spans="1:12" ht="15" customHeight="1">
      <c r="A2918" t="s">
        <v>5058</v>
      </c>
      <c r="B2918" t="s">
        <v>5052</v>
      </c>
      <c r="C2918" t="s">
        <v>5053</v>
      </c>
      <c r="D2918" t="s">
        <v>5054</v>
      </c>
      <c r="E2918" t="s">
        <v>5059</v>
      </c>
      <c r="F2918" s="1" t="s">
        <v>31</v>
      </c>
      <c r="G2918" t="s">
        <v>21</v>
      </c>
      <c r="H2918">
        <v>22</v>
      </c>
      <c r="I2918">
        <v>132</v>
      </c>
      <c r="J2918" s="2" t="s">
        <v>22</v>
      </c>
      <c r="K2918" s="1" t="s">
        <v>48</v>
      </c>
      <c r="L2918">
        <v>13</v>
      </c>
    </row>
    <row r="2919" spans="1:12" ht="15" customHeight="1">
      <c r="A2919" t="s">
        <v>5060</v>
      </c>
      <c r="B2919" t="s">
        <v>5052</v>
      </c>
      <c r="C2919" t="s">
        <v>5053</v>
      </c>
      <c r="D2919" t="s">
        <v>5054</v>
      </c>
      <c r="E2919" t="s">
        <v>5061</v>
      </c>
      <c r="F2919" s="1" t="s">
        <v>31</v>
      </c>
      <c r="G2919" t="s">
        <v>21</v>
      </c>
      <c r="H2919">
        <v>22</v>
      </c>
      <c r="I2919">
        <v>132</v>
      </c>
      <c r="J2919" s="2" t="s">
        <v>22</v>
      </c>
      <c r="K2919" s="1" t="s">
        <v>18</v>
      </c>
      <c r="L2919">
        <v>13</v>
      </c>
    </row>
    <row r="2920" spans="1:12" ht="15" customHeight="1">
      <c r="A2920" t="s">
        <v>5062</v>
      </c>
      <c r="B2920" t="s">
        <v>5052</v>
      </c>
      <c r="C2920" t="s">
        <v>5053</v>
      </c>
      <c r="D2920" t="s">
        <v>5054</v>
      </c>
      <c r="E2920" t="s">
        <v>5063</v>
      </c>
      <c r="F2920" s="1" t="s">
        <v>736</v>
      </c>
      <c r="G2920" t="s">
        <v>21</v>
      </c>
      <c r="H2920">
        <v>22.5</v>
      </c>
      <c r="I2920">
        <v>135</v>
      </c>
      <c r="J2920">
        <v>62</v>
      </c>
      <c r="K2920" s="1" t="s">
        <v>18</v>
      </c>
      <c r="L2920">
        <v>14</v>
      </c>
    </row>
    <row r="2921" spans="1:12" ht="15" customHeight="1">
      <c r="A2921" t="s">
        <v>5064</v>
      </c>
      <c r="B2921" t="s">
        <v>5052</v>
      </c>
      <c r="C2921" t="s">
        <v>5053</v>
      </c>
      <c r="D2921" t="s">
        <v>5054</v>
      </c>
      <c r="E2921" t="s">
        <v>5063</v>
      </c>
      <c r="F2921" s="1" t="s">
        <v>1475</v>
      </c>
      <c r="G2921" t="s">
        <v>21</v>
      </c>
      <c r="H2921">
        <v>22.5</v>
      </c>
      <c r="I2921">
        <v>135</v>
      </c>
      <c r="J2921">
        <v>21</v>
      </c>
      <c r="K2921" s="1" t="s">
        <v>18</v>
      </c>
      <c r="L2921">
        <v>13</v>
      </c>
    </row>
    <row r="2922" spans="1:12" ht="15" customHeight="1">
      <c r="A2922" t="s">
        <v>5065</v>
      </c>
      <c r="B2922" t="s">
        <v>5052</v>
      </c>
      <c r="C2922" t="s">
        <v>5053</v>
      </c>
      <c r="D2922" t="s">
        <v>5054</v>
      </c>
      <c r="E2922" t="s">
        <v>5063</v>
      </c>
      <c r="F2922" s="1" t="s">
        <v>723</v>
      </c>
      <c r="G2922" t="s">
        <v>21</v>
      </c>
      <c r="H2922">
        <v>22.5</v>
      </c>
      <c r="I2922">
        <v>135</v>
      </c>
      <c r="J2922">
        <v>36</v>
      </c>
      <c r="K2922" s="1" t="s">
        <v>18</v>
      </c>
      <c r="L2922">
        <v>13</v>
      </c>
    </row>
    <row r="2923" spans="1:12" ht="15" customHeight="1">
      <c r="A2923" t="s">
        <v>5066</v>
      </c>
      <c r="B2923" t="s">
        <v>5052</v>
      </c>
      <c r="C2923" t="s">
        <v>5053</v>
      </c>
      <c r="D2923" t="s">
        <v>5054</v>
      </c>
      <c r="E2923" t="s">
        <v>5063</v>
      </c>
      <c r="F2923" s="1" t="s">
        <v>79</v>
      </c>
      <c r="G2923" t="s">
        <v>21</v>
      </c>
      <c r="H2923">
        <v>22.5</v>
      </c>
      <c r="I2923">
        <v>135</v>
      </c>
      <c r="J2923">
        <v>63</v>
      </c>
      <c r="K2923" s="1" t="s">
        <v>18</v>
      </c>
      <c r="L2923">
        <v>13</v>
      </c>
    </row>
    <row r="2924" spans="1:12" ht="15" customHeight="1">
      <c r="A2924" t="s">
        <v>5067</v>
      </c>
      <c r="B2924" t="s">
        <v>5052</v>
      </c>
      <c r="C2924" t="s">
        <v>5053</v>
      </c>
      <c r="D2924" t="s">
        <v>5054</v>
      </c>
      <c r="E2924" t="s">
        <v>5068</v>
      </c>
      <c r="F2924" s="1" t="s">
        <v>83</v>
      </c>
      <c r="G2924" t="s">
        <v>21</v>
      </c>
      <c r="H2924">
        <v>22.5</v>
      </c>
      <c r="I2924">
        <v>135</v>
      </c>
      <c r="J2924" s="2" t="s">
        <v>22</v>
      </c>
      <c r="K2924" s="1" t="s">
        <v>18</v>
      </c>
      <c r="L2924">
        <v>12.5</v>
      </c>
    </row>
    <row r="2925" spans="1:12" ht="15" customHeight="1">
      <c r="A2925" t="s">
        <v>5069</v>
      </c>
      <c r="B2925" t="s">
        <v>5052</v>
      </c>
      <c r="C2925" t="s">
        <v>5053</v>
      </c>
      <c r="D2925" t="s">
        <v>5054</v>
      </c>
      <c r="E2925" t="s">
        <v>5068</v>
      </c>
      <c r="F2925" s="1" t="s">
        <v>86</v>
      </c>
      <c r="G2925" t="s">
        <v>21</v>
      </c>
      <c r="H2925">
        <v>22.5</v>
      </c>
      <c r="I2925">
        <v>135</v>
      </c>
      <c r="J2925" s="2" t="s">
        <v>22</v>
      </c>
      <c r="K2925" s="1" t="s">
        <v>18</v>
      </c>
      <c r="L2925">
        <v>13</v>
      </c>
    </row>
    <row r="2926" spans="1:12" ht="15" customHeight="1">
      <c r="A2926" t="s">
        <v>5070</v>
      </c>
      <c r="B2926" t="s">
        <v>5052</v>
      </c>
      <c r="C2926" t="s">
        <v>5053</v>
      </c>
      <c r="D2926" t="s">
        <v>5054</v>
      </c>
      <c r="E2926" t="s">
        <v>5071</v>
      </c>
      <c r="F2926" s="1" t="s">
        <v>1475</v>
      </c>
      <c r="G2926" t="s">
        <v>21</v>
      </c>
      <c r="H2926">
        <v>22.5</v>
      </c>
      <c r="I2926">
        <v>135</v>
      </c>
      <c r="J2926">
        <v>106</v>
      </c>
      <c r="K2926" s="1" t="s">
        <v>18</v>
      </c>
      <c r="L2926">
        <v>15</v>
      </c>
    </row>
    <row r="2927" spans="1:12" ht="15" customHeight="1">
      <c r="A2927" t="s">
        <v>5072</v>
      </c>
      <c r="B2927" t="s">
        <v>5052</v>
      </c>
      <c r="C2927" t="s">
        <v>5053</v>
      </c>
      <c r="D2927" t="s">
        <v>5054</v>
      </c>
      <c r="E2927" t="s">
        <v>5071</v>
      </c>
      <c r="F2927" s="1" t="s">
        <v>83</v>
      </c>
      <c r="G2927" t="s">
        <v>21</v>
      </c>
      <c r="H2927">
        <v>22.5</v>
      </c>
      <c r="I2927">
        <v>135</v>
      </c>
      <c r="J2927">
        <v>2</v>
      </c>
      <c r="K2927" s="1" t="s">
        <v>18</v>
      </c>
      <c r="L2927">
        <v>12.5</v>
      </c>
    </row>
    <row r="2928" spans="1:12" ht="15" customHeight="1">
      <c r="A2928" t="s">
        <v>5073</v>
      </c>
      <c r="B2928" t="s">
        <v>5052</v>
      </c>
      <c r="C2928" t="s">
        <v>5053</v>
      </c>
      <c r="D2928" t="s">
        <v>5054</v>
      </c>
      <c r="E2928" t="s">
        <v>5071</v>
      </c>
      <c r="F2928" s="1" t="s">
        <v>86</v>
      </c>
      <c r="G2928" t="s">
        <v>21</v>
      </c>
      <c r="H2928">
        <v>22.5</v>
      </c>
      <c r="I2928">
        <v>135</v>
      </c>
      <c r="J2928">
        <v>74</v>
      </c>
      <c r="K2928" s="1" t="s">
        <v>18</v>
      </c>
      <c r="L2928">
        <v>13</v>
      </c>
    </row>
    <row r="2929" spans="1:12" ht="15" customHeight="1">
      <c r="A2929" t="s">
        <v>5074</v>
      </c>
      <c r="B2929" t="s">
        <v>5052</v>
      </c>
      <c r="C2929" t="s">
        <v>5053</v>
      </c>
      <c r="D2929" t="s">
        <v>5054</v>
      </c>
      <c r="E2929" t="s">
        <v>5075</v>
      </c>
      <c r="F2929" s="1" t="s">
        <v>83</v>
      </c>
      <c r="G2929" t="s">
        <v>21</v>
      </c>
      <c r="H2929">
        <v>22.5</v>
      </c>
      <c r="I2929">
        <v>135</v>
      </c>
      <c r="J2929">
        <v>6</v>
      </c>
      <c r="K2929" s="1" t="s">
        <v>48</v>
      </c>
      <c r="L2929">
        <v>13</v>
      </c>
    </row>
    <row r="2930" spans="1:12" ht="15" customHeight="1">
      <c r="A2930" t="s">
        <v>5076</v>
      </c>
      <c r="B2930" t="s">
        <v>5052</v>
      </c>
      <c r="C2930" t="s">
        <v>5053</v>
      </c>
      <c r="D2930" t="s">
        <v>5054</v>
      </c>
      <c r="E2930" t="s">
        <v>5077</v>
      </c>
      <c r="F2930" s="1" t="s">
        <v>83</v>
      </c>
      <c r="G2930" t="s">
        <v>21</v>
      </c>
      <c r="H2930">
        <v>22.5</v>
      </c>
      <c r="I2930">
        <v>135</v>
      </c>
      <c r="J2930" s="2" t="s">
        <v>22</v>
      </c>
      <c r="K2930" s="1" t="s">
        <v>48</v>
      </c>
      <c r="L2930">
        <v>13</v>
      </c>
    </row>
    <row r="2931" spans="1:12" ht="15" customHeight="1">
      <c r="A2931" t="s">
        <v>5078</v>
      </c>
      <c r="B2931" t="s">
        <v>5052</v>
      </c>
      <c r="C2931" t="s">
        <v>5053</v>
      </c>
      <c r="D2931" t="s">
        <v>5054</v>
      </c>
      <c r="E2931" t="s">
        <v>5077</v>
      </c>
      <c r="F2931" s="1" t="s">
        <v>86</v>
      </c>
      <c r="G2931" t="s">
        <v>21</v>
      </c>
      <c r="H2931">
        <v>22.5</v>
      </c>
      <c r="I2931">
        <v>135</v>
      </c>
      <c r="J2931">
        <v>16</v>
      </c>
      <c r="K2931" s="1" t="s">
        <v>48</v>
      </c>
      <c r="L2931">
        <v>13.5</v>
      </c>
    </row>
    <row r="2932" spans="1:12" ht="15" customHeight="1">
      <c r="A2932" t="s">
        <v>5079</v>
      </c>
      <c r="B2932" t="s">
        <v>5052</v>
      </c>
      <c r="C2932" t="s">
        <v>5053</v>
      </c>
      <c r="D2932" t="s">
        <v>5054</v>
      </c>
      <c r="E2932" t="s">
        <v>5080</v>
      </c>
      <c r="F2932" s="1" t="s">
        <v>514</v>
      </c>
      <c r="G2932" t="s">
        <v>21</v>
      </c>
      <c r="H2932">
        <v>22.5</v>
      </c>
      <c r="I2932">
        <v>135</v>
      </c>
      <c r="J2932">
        <v>103</v>
      </c>
      <c r="K2932" s="1" t="s">
        <v>18</v>
      </c>
      <c r="L2932">
        <v>13</v>
      </c>
    </row>
    <row r="2933" spans="1:12" ht="15" customHeight="1">
      <c r="A2933" t="s">
        <v>5081</v>
      </c>
      <c r="B2933" t="s">
        <v>5052</v>
      </c>
      <c r="C2933" t="s">
        <v>5053</v>
      </c>
      <c r="D2933" t="s">
        <v>5054</v>
      </c>
      <c r="E2933" t="s">
        <v>5068</v>
      </c>
      <c r="F2933" s="1" t="s">
        <v>31</v>
      </c>
      <c r="G2933" t="s">
        <v>21</v>
      </c>
      <c r="H2933">
        <v>25</v>
      </c>
      <c r="I2933">
        <v>150</v>
      </c>
      <c r="J2933">
        <v>26</v>
      </c>
      <c r="K2933" s="1" t="s">
        <v>18</v>
      </c>
      <c r="L2933">
        <v>13</v>
      </c>
    </row>
    <row r="2934" spans="1:12" ht="15" customHeight="1">
      <c r="A2934" t="s">
        <v>5082</v>
      </c>
      <c r="B2934" t="s">
        <v>5052</v>
      </c>
      <c r="C2934" t="s">
        <v>5053</v>
      </c>
      <c r="D2934" t="s">
        <v>5054</v>
      </c>
      <c r="E2934" t="s">
        <v>5075</v>
      </c>
      <c r="F2934" s="1" t="s">
        <v>31</v>
      </c>
      <c r="G2934" t="s">
        <v>21</v>
      </c>
      <c r="H2934">
        <v>25</v>
      </c>
      <c r="I2934">
        <v>150</v>
      </c>
      <c r="J2934">
        <v>33</v>
      </c>
      <c r="K2934" s="1" t="s">
        <v>48</v>
      </c>
      <c r="L2934">
        <v>13</v>
      </c>
    </row>
    <row r="2935" spans="1:12" ht="15" customHeight="1">
      <c r="A2935" t="s">
        <v>5083</v>
      </c>
      <c r="B2935" t="s">
        <v>5052</v>
      </c>
      <c r="C2935" t="s">
        <v>5053</v>
      </c>
      <c r="D2935" t="s">
        <v>5054</v>
      </c>
      <c r="E2935" t="s">
        <v>5080</v>
      </c>
      <c r="F2935" s="1">
        <v>2015</v>
      </c>
      <c r="G2935" t="s">
        <v>21</v>
      </c>
      <c r="H2935">
        <v>22.5</v>
      </c>
      <c r="I2935">
        <v>135</v>
      </c>
      <c r="J2935">
        <v>18</v>
      </c>
      <c r="K2935" s="1" t="s">
        <v>18</v>
      </c>
      <c r="L2935">
        <v>13.5</v>
      </c>
    </row>
    <row r="2936" spans="1:12" ht="15" customHeight="1">
      <c r="A2936" t="s">
        <v>5084</v>
      </c>
      <c r="B2936" t="s">
        <v>5052</v>
      </c>
      <c r="C2936" t="s">
        <v>5053</v>
      </c>
      <c r="D2936" t="s">
        <v>5085</v>
      </c>
      <c r="E2936" t="s">
        <v>5086</v>
      </c>
      <c r="F2936" s="1" t="s">
        <v>86</v>
      </c>
      <c r="G2936" t="s">
        <v>21</v>
      </c>
      <c r="H2936">
        <v>11.5</v>
      </c>
      <c r="I2936">
        <v>69</v>
      </c>
      <c r="J2936">
        <v>48</v>
      </c>
      <c r="K2936" s="1" t="s">
        <v>18</v>
      </c>
      <c r="L2936">
        <v>13.5</v>
      </c>
    </row>
    <row r="2937" spans="1:12" ht="15" customHeight="1">
      <c r="A2937" t="s">
        <v>5087</v>
      </c>
      <c r="B2937" t="s">
        <v>5052</v>
      </c>
      <c r="C2937" t="s">
        <v>5053</v>
      </c>
      <c r="D2937" t="s">
        <v>5085</v>
      </c>
      <c r="E2937" t="s">
        <v>5088</v>
      </c>
      <c r="F2937" s="1" t="s">
        <v>42</v>
      </c>
      <c r="G2937" t="s">
        <v>21</v>
      </c>
      <c r="H2937">
        <v>13</v>
      </c>
      <c r="I2937">
        <v>78</v>
      </c>
      <c r="J2937">
        <v>16</v>
      </c>
      <c r="K2937" s="1" t="s">
        <v>48</v>
      </c>
      <c r="L2937">
        <v>13</v>
      </c>
    </row>
    <row r="2938" spans="1:12" ht="15" customHeight="1">
      <c r="A2938" t="s">
        <v>5089</v>
      </c>
      <c r="B2938" t="s">
        <v>5052</v>
      </c>
      <c r="C2938" t="s">
        <v>5053</v>
      </c>
      <c r="D2938" t="s">
        <v>5085</v>
      </c>
      <c r="E2938" t="s">
        <v>5090</v>
      </c>
      <c r="F2938" s="1" t="s">
        <v>83</v>
      </c>
      <c r="G2938" t="s">
        <v>21</v>
      </c>
      <c r="H2938">
        <v>14</v>
      </c>
      <c r="I2938">
        <v>84</v>
      </c>
      <c r="J2938">
        <v>22</v>
      </c>
      <c r="K2938" s="1" t="s">
        <v>48</v>
      </c>
      <c r="L2938">
        <v>14</v>
      </c>
    </row>
    <row r="2939" spans="1:12" ht="15" customHeight="1">
      <c r="A2939" t="s">
        <v>5091</v>
      </c>
      <c r="B2939" t="s">
        <v>5052</v>
      </c>
      <c r="C2939" t="s">
        <v>5053</v>
      </c>
      <c r="D2939" t="s">
        <v>5085</v>
      </c>
      <c r="E2939" t="s">
        <v>5092</v>
      </c>
      <c r="F2939" s="1" t="s">
        <v>86</v>
      </c>
      <c r="G2939" t="s">
        <v>21</v>
      </c>
      <c r="H2939">
        <v>18.5</v>
      </c>
      <c r="I2939">
        <v>111</v>
      </c>
      <c r="J2939" s="2" t="s">
        <v>22</v>
      </c>
      <c r="K2939" s="1" t="s">
        <v>18</v>
      </c>
      <c r="L2939">
        <v>14</v>
      </c>
    </row>
    <row r="2940" spans="1:12" ht="15" customHeight="1">
      <c r="A2940" t="s">
        <v>5093</v>
      </c>
      <c r="B2940" t="s">
        <v>5052</v>
      </c>
      <c r="C2940" t="s">
        <v>5053</v>
      </c>
      <c r="D2940" t="s">
        <v>5085</v>
      </c>
      <c r="E2940" t="s">
        <v>5094</v>
      </c>
      <c r="F2940" s="1">
        <v>2017</v>
      </c>
      <c r="G2940" t="s">
        <v>21</v>
      </c>
      <c r="H2940">
        <v>18.5</v>
      </c>
      <c r="I2940">
        <v>111</v>
      </c>
      <c r="J2940">
        <v>2</v>
      </c>
      <c r="K2940" s="1" t="s">
        <v>48</v>
      </c>
      <c r="L2940">
        <v>12.5</v>
      </c>
    </row>
    <row r="2941" spans="1:12" ht="15" customHeight="1">
      <c r="A2941" t="s">
        <v>5095</v>
      </c>
      <c r="B2941" t="s">
        <v>5096</v>
      </c>
      <c r="C2941" t="s">
        <v>5097</v>
      </c>
      <c r="D2941" t="s">
        <v>5098</v>
      </c>
      <c r="E2941" t="s">
        <v>5099</v>
      </c>
      <c r="F2941" s="1">
        <v>1970</v>
      </c>
      <c r="G2941" t="s">
        <v>21</v>
      </c>
      <c r="H2941">
        <v>185</v>
      </c>
      <c r="I2941">
        <v>1110</v>
      </c>
      <c r="J2941">
        <v>1</v>
      </c>
      <c r="K2941" s="1" t="s">
        <v>1357</v>
      </c>
      <c r="L2941">
        <v>20</v>
      </c>
    </row>
    <row r="2942" spans="1:12" ht="15" customHeight="1">
      <c r="A2942" t="s">
        <v>5100</v>
      </c>
      <c r="B2942" t="s">
        <v>5096</v>
      </c>
      <c r="C2942" t="s">
        <v>5097</v>
      </c>
      <c r="D2942" t="s">
        <v>5101</v>
      </c>
      <c r="E2942" t="s">
        <v>5102</v>
      </c>
      <c r="F2942" s="1" t="s">
        <v>31</v>
      </c>
      <c r="G2942" t="s">
        <v>21</v>
      </c>
      <c r="H2942">
        <v>18</v>
      </c>
      <c r="I2942">
        <v>108</v>
      </c>
      <c r="J2942">
        <v>29</v>
      </c>
      <c r="K2942" s="1" t="s">
        <v>48</v>
      </c>
      <c r="L2942">
        <v>13.5</v>
      </c>
    </row>
    <row r="2943" spans="1:12" ht="15" customHeight="1">
      <c r="A2943" t="s">
        <v>5103</v>
      </c>
      <c r="B2943" t="s">
        <v>5096</v>
      </c>
      <c r="C2943" t="s">
        <v>5097</v>
      </c>
      <c r="D2943" t="s">
        <v>5101</v>
      </c>
      <c r="E2943" t="s">
        <v>5104</v>
      </c>
      <c r="F2943" s="1" t="s">
        <v>81</v>
      </c>
      <c r="G2943" t="s">
        <v>21</v>
      </c>
      <c r="H2943">
        <v>22</v>
      </c>
      <c r="I2943">
        <v>132</v>
      </c>
      <c r="J2943" s="2" t="s">
        <v>22</v>
      </c>
      <c r="K2943" s="1" t="s">
        <v>18</v>
      </c>
      <c r="L2943">
        <v>19.5</v>
      </c>
    </row>
    <row r="2944" spans="1:12" ht="15" customHeight="1">
      <c r="A2944" t="s">
        <v>5105</v>
      </c>
      <c r="B2944" t="s">
        <v>5096</v>
      </c>
      <c r="C2944" t="s">
        <v>5097</v>
      </c>
      <c r="D2944" t="s">
        <v>5101</v>
      </c>
      <c r="E2944" t="s">
        <v>5106</v>
      </c>
      <c r="F2944" s="1" t="s">
        <v>81</v>
      </c>
      <c r="G2944" t="s">
        <v>59</v>
      </c>
      <c r="H2944">
        <v>32</v>
      </c>
      <c r="I2944">
        <v>96</v>
      </c>
      <c r="J2944">
        <v>40</v>
      </c>
      <c r="K2944" s="1" t="s">
        <v>18</v>
      </c>
      <c r="L2944">
        <v>14.5</v>
      </c>
    </row>
    <row r="2945" spans="1:12" ht="15" customHeight="1">
      <c r="A2945" t="s">
        <v>5107</v>
      </c>
      <c r="B2945" t="s">
        <v>5096</v>
      </c>
      <c r="C2945" t="s">
        <v>5097</v>
      </c>
      <c r="D2945" t="s">
        <v>5101</v>
      </c>
      <c r="E2945" t="s">
        <v>5108</v>
      </c>
      <c r="F2945" s="1" t="s">
        <v>213</v>
      </c>
      <c r="G2945" t="s">
        <v>21</v>
      </c>
      <c r="H2945">
        <v>48</v>
      </c>
      <c r="I2945">
        <v>288</v>
      </c>
      <c r="J2945">
        <v>32</v>
      </c>
      <c r="K2945" s="1" t="s">
        <v>18</v>
      </c>
      <c r="L2945">
        <v>19.5</v>
      </c>
    </row>
    <row r="2946" spans="1:12" ht="15" customHeight="1">
      <c r="A2946" t="s">
        <v>5109</v>
      </c>
      <c r="B2946" t="s">
        <v>5096</v>
      </c>
      <c r="C2946" t="s">
        <v>5097</v>
      </c>
      <c r="D2946" t="s">
        <v>5101</v>
      </c>
      <c r="E2946" t="s">
        <v>5110</v>
      </c>
      <c r="F2946" s="1" t="s">
        <v>79</v>
      </c>
      <c r="G2946" t="s">
        <v>21</v>
      </c>
      <c r="H2946">
        <v>58</v>
      </c>
      <c r="I2946">
        <v>348</v>
      </c>
      <c r="J2946">
        <v>23</v>
      </c>
      <c r="K2946" s="1" t="s">
        <v>18</v>
      </c>
      <c r="L2946">
        <v>19.5</v>
      </c>
    </row>
    <row r="2947" spans="1:12" ht="15" customHeight="1">
      <c r="A2947" t="s">
        <v>5111</v>
      </c>
      <c r="B2947" t="s">
        <v>5096</v>
      </c>
      <c r="C2947" t="s">
        <v>5097</v>
      </c>
      <c r="D2947" t="s">
        <v>5101</v>
      </c>
      <c r="E2947" t="s">
        <v>5112</v>
      </c>
      <c r="F2947" s="1" t="s">
        <v>213</v>
      </c>
      <c r="G2947" t="s">
        <v>21</v>
      </c>
      <c r="H2947">
        <v>29.5</v>
      </c>
      <c r="I2947">
        <v>177</v>
      </c>
      <c r="J2947">
        <v>7</v>
      </c>
      <c r="K2947" s="1" t="s">
        <v>18</v>
      </c>
      <c r="L2947">
        <v>19.5</v>
      </c>
    </row>
    <row r="2948" spans="1:12" ht="15" customHeight="1">
      <c r="A2948" t="s">
        <v>5113</v>
      </c>
      <c r="B2948" t="s">
        <v>5114</v>
      </c>
      <c r="C2948" t="s">
        <v>5115</v>
      </c>
      <c r="D2948" t="s">
        <v>5116</v>
      </c>
      <c r="E2948" t="s">
        <v>5117</v>
      </c>
      <c r="F2948" s="1" t="s">
        <v>42</v>
      </c>
      <c r="G2948" t="s">
        <v>21</v>
      </c>
      <c r="H2948">
        <v>20</v>
      </c>
      <c r="I2948">
        <v>120</v>
      </c>
      <c r="J2948">
        <v>38</v>
      </c>
      <c r="K2948" s="1" t="s">
        <v>48</v>
      </c>
      <c r="L2948">
        <v>13.5</v>
      </c>
    </row>
    <row r="2949" spans="1:12" ht="15" customHeight="1">
      <c r="A2949" t="s">
        <v>5118</v>
      </c>
      <c r="B2949" t="s">
        <v>5114</v>
      </c>
      <c r="C2949" t="s">
        <v>5115</v>
      </c>
      <c r="D2949" t="s">
        <v>5116</v>
      </c>
      <c r="E2949" t="s">
        <v>5119</v>
      </c>
      <c r="F2949" s="1">
        <v>2023</v>
      </c>
      <c r="G2949" t="s">
        <v>21</v>
      </c>
      <c r="H2949">
        <v>27</v>
      </c>
      <c r="I2949">
        <v>162</v>
      </c>
      <c r="J2949" s="2" t="s">
        <v>22</v>
      </c>
      <c r="K2949" s="1" t="s">
        <v>48</v>
      </c>
      <c r="L2949">
        <v>13.5</v>
      </c>
    </row>
    <row r="2950" spans="1:12" ht="15" customHeight="1">
      <c r="A2950" t="s">
        <v>5120</v>
      </c>
      <c r="B2950" t="s">
        <v>5114</v>
      </c>
      <c r="C2950" t="s">
        <v>5115</v>
      </c>
      <c r="D2950" t="s">
        <v>5116</v>
      </c>
      <c r="E2950" t="s">
        <v>5121</v>
      </c>
      <c r="F2950" s="1" t="s">
        <v>42</v>
      </c>
      <c r="G2950" t="s">
        <v>21</v>
      </c>
      <c r="H2950">
        <v>29</v>
      </c>
      <c r="I2950">
        <v>174</v>
      </c>
      <c r="J2950">
        <v>103</v>
      </c>
      <c r="K2950" s="1" t="s">
        <v>48</v>
      </c>
      <c r="L2950">
        <v>13.5</v>
      </c>
    </row>
    <row r="2951" spans="1:12" ht="15" customHeight="1">
      <c r="A2951" t="s">
        <v>5122</v>
      </c>
      <c r="B2951" t="s">
        <v>5114</v>
      </c>
      <c r="C2951" t="s">
        <v>5115</v>
      </c>
      <c r="D2951" t="s">
        <v>5116</v>
      </c>
      <c r="E2951" t="s">
        <v>5123</v>
      </c>
      <c r="F2951" s="1">
        <v>2023</v>
      </c>
      <c r="G2951" t="s">
        <v>21</v>
      </c>
      <c r="H2951">
        <v>31</v>
      </c>
      <c r="I2951">
        <v>186</v>
      </c>
      <c r="J2951" s="2" t="s">
        <v>22</v>
      </c>
      <c r="K2951" s="1" t="s">
        <v>18</v>
      </c>
      <c r="L2951">
        <v>13</v>
      </c>
    </row>
    <row r="2952" spans="1:12" ht="15" customHeight="1">
      <c r="A2952" t="s">
        <v>5124</v>
      </c>
      <c r="B2952" t="s">
        <v>5114</v>
      </c>
      <c r="C2952" t="s">
        <v>5115</v>
      </c>
      <c r="D2952" t="s">
        <v>5125</v>
      </c>
      <c r="E2952" t="s">
        <v>5126</v>
      </c>
      <c r="F2952" s="1">
        <v>2020</v>
      </c>
      <c r="G2952" t="s">
        <v>21</v>
      </c>
      <c r="H2952">
        <v>30</v>
      </c>
      <c r="I2952">
        <v>180</v>
      </c>
      <c r="J2952">
        <v>11</v>
      </c>
      <c r="K2952" s="1" t="s">
        <v>18</v>
      </c>
      <c r="L2952">
        <v>13.5</v>
      </c>
    </row>
    <row r="2953" spans="1:12" ht="15" customHeight="1">
      <c r="A2953" t="s">
        <v>5127</v>
      </c>
      <c r="B2953" t="s">
        <v>5114</v>
      </c>
      <c r="C2953" t="s">
        <v>5115</v>
      </c>
      <c r="D2953" t="s">
        <v>5128</v>
      </c>
      <c r="E2953" t="s">
        <v>5129</v>
      </c>
      <c r="F2953" s="1" t="s">
        <v>39</v>
      </c>
      <c r="G2953" t="s">
        <v>21</v>
      </c>
      <c r="H2953">
        <v>8.5</v>
      </c>
      <c r="I2953">
        <v>51</v>
      </c>
      <c r="J2953" s="2" t="s">
        <v>22</v>
      </c>
      <c r="K2953" s="1" t="s">
        <v>48</v>
      </c>
      <c r="L2953">
        <v>13</v>
      </c>
    </row>
    <row r="2954" spans="1:12" ht="15" customHeight="1">
      <c r="A2954" t="s">
        <v>5130</v>
      </c>
      <c r="B2954" t="s">
        <v>5131</v>
      </c>
      <c r="C2954" t="s">
        <v>5132</v>
      </c>
      <c r="D2954" t="s">
        <v>5133</v>
      </c>
      <c r="E2954" t="s">
        <v>5134</v>
      </c>
      <c r="F2954" s="1">
        <v>2023</v>
      </c>
      <c r="G2954" t="s">
        <v>21</v>
      </c>
      <c r="H2954">
        <v>31</v>
      </c>
      <c r="I2954">
        <v>186</v>
      </c>
      <c r="J2954" s="2" t="s">
        <v>22</v>
      </c>
      <c r="K2954" s="1" t="s">
        <v>48</v>
      </c>
      <c r="L2954">
        <v>12.5</v>
      </c>
    </row>
    <row r="2955" spans="1:12" ht="15" customHeight="1">
      <c r="A2955" t="s">
        <v>5135</v>
      </c>
      <c r="B2955" t="s">
        <v>5131</v>
      </c>
      <c r="C2955" t="s">
        <v>5136</v>
      </c>
      <c r="D2955" t="s">
        <v>5137</v>
      </c>
      <c r="E2955" t="s">
        <v>5138</v>
      </c>
      <c r="F2955" s="1" t="s">
        <v>42</v>
      </c>
      <c r="G2955" t="s">
        <v>21</v>
      </c>
      <c r="H2955">
        <v>22</v>
      </c>
      <c r="I2955">
        <v>132</v>
      </c>
      <c r="J2955" s="2" t="s">
        <v>22</v>
      </c>
      <c r="K2955" s="1" t="s">
        <v>18</v>
      </c>
      <c r="L2955">
        <v>13.5</v>
      </c>
    </row>
    <row r="2956" spans="1:12" ht="15" customHeight="1">
      <c r="A2956" t="s">
        <v>5139</v>
      </c>
      <c r="B2956" t="s">
        <v>5131</v>
      </c>
      <c r="C2956" t="s">
        <v>5136</v>
      </c>
      <c r="D2956" t="s">
        <v>5137</v>
      </c>
      <c r="E2956" t="s">
        <v>5140</v>
      </c>
      <c r="F2956" s="1" t="s">
        <v>42</v>
      </c>
      <c r="G2956" t="s">
        <v>59</v>
      </c>
      <c r="H2956">
        <v>39</v>
      </c>
      <c r="I2956">
        <v>117</v>
      </c>
      <c r="J2956" s="2" t="s">
        <v>22</v>
      </c>
      <c r="K2956" s="1" t="s">
        <v>18</v>
      </c>
      <c r="L2956">
        <v>13.5</v>
      </c>
    </row>
    <row r="2957" spans="1:12" ht="15" customHeight="1">
      <c r="A2957" t="s">
        <v>5141</v>
      </c>
      <c r="B2957" t="s">
        <v>5131</v>
      </c>
      <c r="C2957" t="s">
        <v>5136</v>
      </c>
      <c r="D2957" t="s">
        <v>5137</v>
      </c>
      <c r="E2957" t="s">
        <v>5142</v>
      </c>
      <c r="F2957" s="1" t="s">
        <v>42</v>
      </c>
      <c r="G2957" t="s">
        <v>59</v>
      </c>
      <c r="H2957">
        <v>52</v>
      </c>
      <c r="I2957">
        <v>156</v>
      </c>
      <c r="J2957">
        <v>41</v>
      </c>
      <c r="K2957" s="1" t="s">
        <v>18</v>
      </c>
      <c r="L2957">
        <v>13.5</v>
      </c>
    </row>
    <row r="2958" spans="1:12" ht="15" customHeight="1">
      <c r="A2958" t="s">
        <v>5143</v>
      </c>
      <c r="B2958" t="s">
        <v>5131</v>
      </c>
      <c r="C2958" t="s">
        <v>5136</v>
      </c>
      <c r="D2958" t="s">
        <v>5137</v>
      </c>
      <c r="E2958" t="s">
        <v>5144</v>
      </c>
      <c r="F2958" s="1" t="s">
        <v>42</v>
      </c>
      <c r="G2958" t="s">
        <v>501</v>
      </c>
      <c r="H2958">
        <v>105</v>
      </c>
      <c r="I2958">
        <v>105</v>
      </c>
      <c r="J2958">
        <v>20</v>
      </c>
      <c r="K2958" s="1" t="s">
        <v>18</v>
      </c>
      <c r="L2958">
        <v>13.5</v>
      </c>
    </row>
    <row r="2959" spans="1:12" ht="15" customHeight="1">
      <c r="A2959" t="s">
        <v>5145</v>
      </c>
      <c r="B2959" t="s">
        <v>5131</v>
      </c>
      <c r="C2959" t="s">
        <v>5146</v>
      </c>
      <c r="D2959" t="s">
        <v>5147</v>
      </c>
      <c r="E2959" t="s">
        <v>5148</v>
      </c>
      <c r="F2959" s="1" t="s">
        <v>42</v>
      </c>
      <c r="G2959" t="s">
        <v>17</v>
      </c>
      <c r="H2959">
        <v>8.5</v>
      </c>
      <c r="I2959">
        <v>102</v>
      </c>
      <c r="J2959" s="2" t="s">
        <v>22</v>
      </c>
      <c r="K2959" s="1" t="s">
        <v>18</v>
      </c>
      <c r="L2959">
        <v>14</v>
      </c>
    </row>
    <row r="2960" spans="1:12" ht="15" customHeight="1">
      <c r="A2960" t="s">
        <v>5149</v>
      </c>
      <c r="B2960" t="s">
        <v>5131</v>
      </c>
      <c r="C2960" t="s">
        <v>5146</v>
      </c>
      <c r="D2960" t="s">
        <v>5147</v>
      </c>
      <c r="E2960" t="s">
        <v>5150</v>
      </c>
      <c r="F2960" s="1">
        <v>2022</v>
      </c>
      <c r="G2960" t="s">
        <v>146</v>
      </c>
      <c r="H2960">
        <v>9.25</v>
      </c>
      <c r="I2960">
        <f>H2960*12</f>
        <v>111</v>
      </c>
      <c r="J2960" s="2" t="s">
        <v>22</v>
      </c>
      <c r="K2960" s="1" t="s">
        <v>18</v>
      </c>
      <c r="L2960">
        <v>14</v>
      </c>
    </row>
    <row r="2961" spans="1:12" ht="15" customHeight="1">
      <c r="A2961" t="s">
        <v>5151</v>
      </c>
      <c r="B2961" t="s">
        <v>5131</v>
      </c>
      <c r="C2961" t="s">
        <v>5146</v>
      </c>
      <c r="D2961" t="s">
        <v>5152</v>
      </c>
      <c r="E2961" t="s">
        <v>5153</v>
      </c>
      <c r="F2961" s="1" t="s">
        <v>39</v>
      </c>
      <c r="G2961" t="s">
        <v>21</v>
      </c>
      <c r="H2961">
        <v>8.5</v>
      </c>
      <c r="I2961">
        <v>51</v>
      </c>
      <c r="J2961">
        <v>19</v>
      </c>
      <c r="K2961" s="1" t="s">
        <v>48</v>
      </c>
      <c r="L2961">
        <v>13</v>
      </c>
    </row>
    <row r="2962" spans="1:12" ht="15" customHeight="1">
      <c r="A2962" t="s">
        <v>5154</v>
      </c>
      <c r="B2962" t="s">
        <v>5131</v>
      </c>
      <c r="C2962" t="s">
        <v>5146</v>
      </c>
      <c r="D2962" t="s">
        <v>5152</v>
      </c>
      <c r="E2962" t="s">
        <v>5155</v>
      </c>
      <c r="F2962" s="1" t="s">
        <v>723</v>
      </c>
      <c r="G2962" t="s">
        <v>501</v>
      </c>
      <c r="H2962">
        <v>150</v>
      </c>
      <c r="I2962">
        <v>150</v>
      </c>
      <c r="J2962">
        <v>2</v>
      </c>
      <c r="K2962" s="1" t="s">
        <v>48</v>
      </c>
      <c r="L2962">
        <v>13</v>
      </c>
    </row>
    <row r="2963" spans="1:12" ht="15" customHeight="1">
      <c r="A2963" t="s">
        <v>5156</v>
      </c>
      <c r="B2963" t="s">
        <v>5131</v>
      </c>
      <c r="C2963" t="s">
        <v>5019</v>
      </c>
      <c r="D2963" t="s">
        <v>5020</v>
      </c>
      <c r="E2963" t="s">
        <v>5021</v>
      </c>
      <c r="F2963" s="1">
        <v>2023</v>
      </c>
      <c r="G2963" t="s">
        <v>17</v>
      </c>
      <c r="H2963">
        <v>9</v>
      </c>
      <c r="I2963">
        <v>108</v>
      </c>
      <c r="J2963">
        <v>33</v>
      </c>
      <c r="K2963" s="1" t="s">
        <v>18</v>
      </c>
      <c r="L2963">
        <v>12.5</v>
      </c>
    </row>
    <row r="2964" spans="1:12" ht="15" customHeight="1">
      <c r="A2964" t="s">
        <v>5157</v>
      </c>
      <c r="B2964" t="s">
        <v>5158</v>
      </c>
      <c r="C2964" t="s">
        <v>5159</v>
      </c>
      <c r="D2964" t="s">
        <v>5160</v>
      </c>
      <c r="E2964" t="s">
        <v>5161</v>
      </c>
      <c r="F2964" s="1" t="s">
        <v>83</v>
      </c>
      <c r="G2964" t="s">
        <v>17</v>
      </c>
      <c r="H2964">
        <v>26.5</v>
      </c>
      <c r="I2964">
        <v>318</v>
      </c>
      <c r="J2964">
        <v>110</v>
      </c>
      <c r="K2964" s="1" t="s">
        <v>18</v>
      </c>
      <c r="L2964">
        <v>13</v>
      </c>
    </row>
    <row r="2965" spans="1:12" ht="15" customHeight="1">
      <c r="A2965" t="s">
        <v>5162</v>
      </c>
      <c r="B2965" t="s">
        <v>5158</v>
      </c>
      <c r="C2965" t="s">
        <v>5159</v>
      </c>
      <c r="D2965" t="s">
        <v>5160</v>
      </c>
      <c r="E2965" t="s">
        <v>5163</v>
      </c>
      <c r="F2965" s="1" t="s">
        <v>83</v>
      </c>
      <c r="G2965" t="s">
        <v>17</v>
      </c>
      <c r="H2965">
        <v>29.5</v>
      </c>
      <c r="I2965">
        <v>354</v>
      </c>
      <c r="J2965">
        <v>35</v>
      </c>
      <c r="K2965" s="1" t="s">
        <v>18</v>
      </c>
      <c r="L2965">
        <v>14.5</v>
      </c>
    </row>
    <row r="2966" spans="1:12" ht="15" customHeight="1">
      <c r="A2966" t="s">
        <v>5164</v>
      </c>
      <c r="B2966" t="s">
        <v>5158</v>
      </c>
      <c r="C2966" t="s">
        <v>5159</v>
      </c>
      <c r="D2966" t="s">
        <v>5160</v>
      </c>
      <c r="E2966" t="s">
        <v>5165</v>
      </c>
      <c r="F2966" s="1" t="s">
        <v>31</v>
      </c>
      <c r="G2966" t="s">
        <v>17</v>
      </c>
      <c r="H2966">
        <v>32.5</v>
      </c>
      <c r="I2966">
        <v>390</v>
      </c>
      <c r="J2966">
        <v>92</v>
      </c>
      <c r="K2966" s="1" t="s">
        <v>18</v>
      </c>
      <c r="L2966">
        <v>13.5</v>
      </c>
    </row>
    <row r="2967" spans="1:12" ht="15" customHeight="1">
      <c r="A2967" t="s">
        <v>5166</v>
      </c>
      <c r="B2967" t="s">
        <v>5158</v>
      </c>
      <c r="C2967" t="s">
        <v>5159</v>
      </c>
      <c r="D2967" t="s">
        <v>5160</v>
      </c>
      <c r="E2967" t="s">
        <v>5161</v>
      </c>
      <c r="F2967" s="1" t="s">
        <v>88</v>
      </c>
      <c r="G2967" t="s">
        <v>17</v>
      </c>
      <c r="H2967">
        <v>32.5</v>
      </c>
      <c r="I2967">
        <v>390</v>
      </c>
      <c r="J2967">
        <v>50</v>
      </c>
      <c r="K2967" s="1" t="s">
        <v>18</v>
      </c>
      <c r="L2967">
        <v>13</v>
      </c>
    </row>
    <row r="2968" spans="1:12" ht="15" customHeight="1">
      <c r="A2968" t="s">
        <v>5167</v>
      </c>
      <c r="B2968" t="s">
        <v>5158</v>
      </c>
      <c r="C2968" t="s">
        <v>5159</v>
      </c>
      <c r="D2968" t="s">
        <v>5160</v>
      </c>
      <c r="E2968" t="s">
        <v>5168</v>
      </c>
      <c r="F2968" s="1" t="s">
        <v>88</v>
      </c>
      <c r="G2968" t="s">
        <v>17</v>
      </c>
      <c r="H2968">
        <v>32.5</v>
      </c>
      <c r="I2968">
        <v>390</v>
      </c>
      <c r="J2968">
        <v>60</v>
      </c>
      <c r="K2968" s="1" t="s">
        <v>18</v>
      </c>
      <c r="L2968">
        <v>13.5</v>
      </c>
    </row>
    <row r="2969" spans="1:12" ht="15" customHeight="1">
      <c r="A2969" t="s">
        <v>5169</v>
      </c>
      <c r="B2969" t="s">
        <v>5158</v>
      </c>
      <c r="C2969" t="s">
        <v>5159</v>
      </c>
      <c r="D2969" t="s">
        <v>5160</v>
      </c>
      <c r="E2969" t="s">
        <v>5163</v>
      </c>
      <c r="F2969" s="1" t="s">
        <v>86</v>
      </c>
      <c r="G2969" t="s">
        <v>17</v>
      </c>
      <c r="H2969">
        <v>32.5</v>
      </c>
      <c r="I2969">
        <v>390</v>
      </c>
      <c r="J2969">
        <v>33</v>
      </c>
      <c r="K2969" s="1" t="s">
        <v>18</v>
      </c>
      <c r="L2969">
        <v>14.5</v>
      </c>
    </row>
    <row r="2970" spans="1:12" ht="15" customHeight="1">
      <c r="A2970" t="s">
        <v>5170</v>
      </c>
      <c r="B2970" t="s">
        <v>5158</v>
      </c>
      <c r="C2970" t="s">
        <v>5159</v>
      </c>
      <c r="D2970" t="s">
        <v>5160</v>
      </c>
      <c r="E2970" t="s">
        <v>5171</v>
      </c>
      <c r="F2970" s="1" t="s">
        <v>31</v>
      </c>
      <c r="G2970" t="s">
        <v>17</v>
      </c>
      <c r="H2970">
        <v>46.5</v>
      </c>
      <c r="I2970">
        <v>558</v>
      </c>
      <c r="J2970">
        <v>53</v>
      </c>
      <c r="K2970" s="1" t="s">
        <v>18</v>
      </c>
      <c r="L2970">
        <v>13.5</v>
      </c>
    </row>
    <row r="2971" spans="1:12" ht="15" customHeight="1">
      <c r="A2971" t="s">
        <v>5172</v>
      </c>
      <c r="B2971" t="s">
        <v>5158</v>
      </c>
      <c r="C2971" t="s">
        <v>5159</v>
      </c>
      <c r="D2971" t="s">
        <v>5160</v>
      </c>
      <c r="E2971" t="s">
        <v>5171</v>
      </c>
      <c r="F2971" s="1">
        <v>2019</v>
      </c>
      <c r="G2971" t="s">
        <v>17</v>
      </c>
      <c r="H2971">
        <v>35</v>
      </c>
      <c r="I2971">
        <v>420</v>
      </c>
      <c r="J2971">
        <v>7</v>
      </c>
      <c r="K2971" s="1" t="s">
        <v>18</v>
      </c>
      <c r="L2971">
        <v>13.5</v>
      </c>
    </row>
    <row r="2972" spans="1:12" ht="15" customHeight="1">
      <c r="A2972" t="s">
        <v>5173</v>
      </c>
      <c r="B2972" t="s">
        <v>5158</v>
      </c>
      <c r="C2972" t="s">
        <v>5159</v>
      </c>
      <c r="D2972" t="s">
        <v>5160</v>
      </c>
      <c r="E2972" t="s">
        <v>5165</v>
      </c>
      <c r="F2972" s="1">
        <v>2020</v>
      </c>
      <c r="G2972" t="s">
        <v>17</v>
      </c>
      <c r="H2972">
        <v>28</v>
      </c>
      <c r="I2972">
        <v>336</v>
      </c>
      <c r="J2972">
        <v>12</v>
      </c>
      <c r="K2972" s="1" t="s">
        <v>18</v>
      </c>
      <c r="L2972">
        <v>13.5</v>
      </c>
    </row>
    <row r="2973" spans="1:12" ht="15" customHeight="1">
      <c r="A2973" t="s">
        <v>5174</v>
      </c>
      <c r="B2973" t="s">
        <v>5158</v>
      </c>
      <c r="C2973" t="s">
        <v>5159</v>
      </c>
      <c r="D2973" t="s">
        <v>5175</v>
      </c>
      <c r="E2973" t="s">
        <v>5176</v>
      </c>
      <c r="F2973" s="1">
        <v>2022</v>
      </c>
      <c r="G2973" t="s">
        <v>17</v>
      </c>
      <c r="H2973">
        <v>110</v>
      </c>
      <c r="I2973">
        <v>1320</v>
      </c>
      <c r="J2973">
        <v>5</v>
      </c>
      <c r="K2973" s="1" t="s">
        <v>48</v>
      </c>
      <c r="L2973">
        <v>15</v>
      </c>
    </row>
    <row r="2974" spans="1:12" ht="15" customHeight="1">
      <c r="A2974" t="s">
        <v>5177</v>
      </c>
      <c r="B2974" t="s">
        <v>5158</v>
      </c>
      <c r="C2974" t="s">
        <v>5159</v>
      </c>
      <c r="D2974" t="s">
        <v>5178</v>
      </c>
      <c r="E2974" t="s">
        <v>5179</v>
      </c>
      <c r="F2974" s="1">
        <v>2017</v>
      </c>
      <c r="G2974" t="s">
        <v>17</v>
      </c>
      <c r="H2974">
        <v>33.75</v>
      </c>
      <c r="I2974">
        <v>405</v>
      </c>
      <c r="J2974" s="2" t="s">
        <v>22</v>
      </c>
      <c r="K2974" s="1" t="s">
        <v>18</v>
      </c>
      <c r="L2974">
        <v>14</v>
      </c>
    </row>
    <row r="2975" spans="1:12" ht="15" customHeight="1">
      <c r="A2975" t="s">
        <v>5180</v>
      </c>
      <c r="B2975" t="s">
        <v>5158</v>
      </c>
      <c r="C2975" t="s">
        <v>5159</v>
      </c>
      <c r="D2975" t="s">
        <v>5178</v>
      </c>
      <c r="E2975" t="s">
        <v>5181</v>
      </c>
      <c r="F2975" s="1">
        <v>2020</v>
      </c>
      <c r="G2975" t="s">
        <v>17</v>
      </c>
      <c r="H2975">
        <v>23</v>
      </c>
      <c r="I2975">
        <v>276</v>
      </c>
      <c r="J2975">
        <v>10</v>
      </c>
      <c r="K2975" s="1" t="s">
        <v>48</v>
      </c>
      <c r="L2975">
        <v>14</v>
      </c>
    </row>
    <row r="2976" spans="1:12" ht="15" customHeight="1">
      <c r="A2976" t="s">
        <v>5182</v>
      </c>
      <c r="B2976" t="s">
        <v>5158</v>
      </c>
      <c r="C2976" t="s">
        <v>5159</v>
      </c>
      <c r="D2976" t="s">
        <v>5183</v>
      </c>
      <c r="E2976" t="s">
        <v>5184</v>
      </c>
      <c r="F2976" s="1" t="s">
        <v>31</v>
      </c>
      <c r="G2976" t="s">
        <v>17</v>
      </c>
      <c r="H2976">
        <v>32</v>
      </c>
      <c r="I2976">
        <v>384</v>
      </c>
      <c r="J2976" s="2" t="s">
        <v>22</v>
      </c>
      <c r="K2976" s="1" t="s">
        <v>48</v>
      </c>
      <c r="L2976">
        <v>13</v>
      </c>
    </row>
    <row r="2977" spans="1:12" ht="15" customHeight="1">
      <c r="A2977" t="s">
        <v>5185</v>
      </c>
      <c r="B2977" t="s">
        <v>5158</v>
      </c>
      <c r="C2977" t="s">
        <v>5159</v>
      </c>
      <c r="D2977" t="s">
        <v>5183</v>
      </c>
      <c r="E2977" t="s">
        <v>5186</v>
      </c>
      <c r="F2977" s="1" t="s">
        <v>31</v>
      </c>
      <c r="G2977" t="s">
        <v>17</v>
      </c>
      <c r="H2977">
        <v>37.5</v>
      </c>
      <c r="I2977">
        <v>450</v>
      </c>
      <c r="J2977" s="2" t="s">
        <v>22</v>
      </c>
      <c r="K2977" s="1" t="s">
        <v>48</v>
      </c>
      <c r="L2977">
        <v>13.5</v>
      </c>
    </row>
    <row r="2978" spans="1:12" ht="15" customHeight="1">
      <c r="A2978" t="s">
        <v>5187</v>
      </c>
      <c r="B2978" t="s">
        <v>5158</v>
      </c>
      <c r="C2978" t="s">
        <v>5159</v>
      </c>
      <c r="D2978" t="s">
        <v>5183</v>
      </c>
      <c r="E2978" t="s">
        <v>5188</v>
      </c>
      <c r="F2978" s="1" t="s">
        <v>31</v>
      </c>
      <c r="G2978" t="s">
        <v>17</v>
      </c>
      <c r="H2978">
        <v>37.5</v>
      </c>
      <c r="I2978">
        <v>450</v>
      </c>
      <c r="J2978" s="2" t="s">
        <v>22</v>
      </c>
      <c r="K2978" s="1" t="s">
        <v>48</v>
      </c>
      <c r="L2978">
        <v>13</v>
      </c>
    </row>
    <row r="2979" spans="1:12" ht="15" customHeight="1">
      <c r="A2979" t="s">
        <v>5189</v>
      </c>
      <c r="B2979" t="s">
        <v>5158</v>
      </c>
      <c r="C2979" t="s">
        <v>5159</v>
      </c>
      <c r="D2979" t="s">
        <v>5183</v>
      </c>
      <c r="E2979" t="s">
        <v>5190</v>
      </c>
      <c r="F2979" s="1" t="s">
        <v>31</v>
      </c>
      <c r="G2979" t="s">
        <v>17</v>
      </c>
      <c r="H2979">
        <v>40</v>
      </c>
      <c r="I2979">
        <v>480</v>
      </c>
      <c r="J2979">
        <v>83</v>
      </c>
      <c r="K2979" s="1" t="s">
        <v>48</v>
      </c>
      <c r="L2979">
        <v>13</v>
      </c>
    </row>
    <row r="2980" spans="1:12" ht="15" customHeight="1">
      <c r="A2980" t="s">
        <v>5191</v>
      </c>
      <c r="B2980" t="s">
        <v>5158</v>
      </c>
      <c r="C2980" t="s">
        <v>5159</v>
      </c>
      <c r="D2980" t="s">
        <v>5183</v>
      </c>
      <c r="E2980" t="s">
        <v>5192</v>
      </c>
      <c r="F2980" s="1" t="s">
        <v>31</v>
      </c>
      <c r="G2980" t="s">
        <v>17</v>
      </c>
      <c r="H2980">
        <v>43</v>
      </c>
      <c r="I2980">
        <v>516</v>
      </c>
      <c r="J2980" s="2" t="s">
        <v>22</v>
      </c>
      <c r="K2980" s="1" t="s">
        <v>18</v>
      </c>
      <c r="L2980">
        <v>13.5</v>
      </c>
    </row>
    <row r="2981" spans="1:12" ht="15" customHeight="1">
      <c r="A2981" t="s">
        <v>5193</v>
      </c>
      <c r="B2981" t="s">
        <v>5158</v>
      </c>
      <c r="C2981" t="s">
        <v>5159</v>
      </c>
      <c r="D2981" t="s">
        <v>5183</v>
      </c>
      <c r="E2981" t="s">
        <v>5194</v>
      </c>
      <c r="F2981" s="1" t="s">
        <v>31</v>
      </c>
      <c r="G2981" t="s">
        <v>17</v>
      </c>
      <c r="H2981">
        <v>45</v>
      </c>
      <c r="I2981">
        <v>540</v>
      </c>
      <c r="J2981" s="2" t="s">
        <v>22</v>
      </c>
      <c r="K2981" s="1" t="s">
        <v>18</v>
      </c>
      <c r="L2981">
        <v>13</v>
      </c>
    </row>
    <row r="2982" spans="1:12" ht="15" customHeight="1">
      <c r="A2982" t="s">
        <v>5195</v>
      </c>
      <c r="B2982" t="s">
        <v>5158</v>
      </c>
      <c r="C2982" t="s">
        <v>5159</v>
      </c>
      <c r="D2982" t="s">
        <v>5183</v>
      </c>
      <c r="E2982" t="s">
        <v>5190</v>
      </c>
      <c r="F2982" s="1" t="s">
        <v>86</v>
      </c>
      <c r="G2982" t="s">
        <v>17</v>
      </c>
      <c r="H2982">
        <v>45.5</v>
      </c>
      <c r="I2982">
        <v>546</v>
      </c>
      <c r="J2982">
        <v>1</v>
      </c>
      <c r="K2982" s="1" t="s">
        <v>48</v>
      </c>
      <c r="L2982">
        <v>13</v>
      </c>
    </row>
    <row r="2983" spans="1:12" ht="15" customHeight="1">
      <c r="A2983" t="s">
        <v>5196</v>
      </c>
      <c r="B2983" t="s">
        <v>5158</v>
      </c>
      <c r="C2983" t="s">
        <v>5159</v>
      </c>
      <c r="D2983" t="s">
        <v>5183</v>
      </c>
      <c r="E2983" t="s">
        <v>5197</v>
      </c>
      <c r="F2983" s="1" t="s">
        <v>31</v>
      </c>
      <c r="G2983" t="s">
        <v>17</v>
      </c>
      <c r="H2983">
        <v>45.75</v>
      </c>
      <c r="I2983">
        <v>549</v>
      </c>
      <c r="J2983" s="2" t="s">
        <v>22</v>
      </c>
      <c r="K2983" s="1" t="s">
        <v>18</v>
      </c>
      <c r="L2983">
        <v>13</v>
      </c>
    </row>
    <row r="2984" spans="1:12" ht="15" customHeight="1">
      <c r="A2984" t="s">
        <v>5198</v>
      </c>
      <c r="B2984" t="s">
        <v>5158</v>
      </c>
      <c r="C2984" t="s">
        <v>5159</v>
      </c>
      <c r="D2984" t="s">
        <v>5183</v>
      </c>
      <c r="E2984" t="s">
        <v>5186</v>
      </c>
      <c r="F2984" s="1" t="s">
        <v>88</v>
      </c>
      <c r="G2984" t="s">
        <v>17</v>
      </c>
      <c r="H2984">
        <v>48.5</v>
      </c>
      <c r="I2984">
        <v>582</v>
      </c>
      <c r="J2984">
        <v>113</v>
      </c>
      <c r="K2984" s="1" t="s">
        <v>48</v>
      </c>
      <c r="L2984">
        <v>13.5</v>
      </c>
    </row>
    <row r="2985" spans="1:12" ht="15" customHeight="1">
      <c r="A2985" t="s">
        <v>5199</v>
      </c>
      <c r="B2985" t="s">
        <v>5158</v>
      </c>
      <c r="C2985" t="s">
        <v>5159</v>
      </c>
      <c r="D2985" t="s">
        <v>5183</v>
      </c>
      <c r="E2985" t="s">
        <v>5194</v>
      </c>
      <c r="F2985" s="1" t="s">
        <v>86</v>
      </c>
      <c r="G2985" t="s">
        <v>17</v>
      </c>
      <c r="H2985">
        <v>51.5</v>
      </c>
      <c r="I2985">
        <v>618</v>
      </c>
      <c r="J2985" s="2" t="s">
        <v>22</v>
      </c>
      <c r="K2985" s="1" t="s">
        <v>18</v>
      </c>
      <c r="L2985">
        <v>13</v>
      </c>
    </row>
    <row r="2986" spans="1:12" ht="15" customHeight="1">
      <c r="A2986" t="s">
        <v>5200</v>
      </c>
      <c r="B2986" t="s">
        <v>5158</v>
      </c>
      <c r="C2986" t="s">
        <v>5159</v>
      </c>
      <c r="D2986" t="s">
        <v>5183</v>
      </c>
      <c r="E2986" t="s">
        <v>5192</v>
      </c>
      <c r="F2986" s="1" t="s">
        <v>88</v>
      </c>
      <c r="G2986" t="s">
        <v>17</v>
      </c>
      <c r="H2986">
        <v>52.5</v>
      </c>
      <c r="I2986">
        <v>630</v>
      </c>
      <c r="J2986" s="2" t="s">
        <v>22</v>
      </c>
      <c r="K2986" s="1" t="s">
        <v>18</v>
      </c>
      <c r="L2986">
        <v>13.5</v>
      </c>
    </row>
    <row r="2987" spans="1:12" ht="15" customHeight="1">
      <c r="A2987" t="s">
        <v>5201</v>
      </c>
      <c r="B2987" t="s">
        <v>5158</v>
      </c>
      <c r="C2987" t="s">
        <v>5159</v>
      </c>
      <c r="D2987" t="s">
        <v>5183</v>
      </c>
      <c r="E2987" t="s">
        <v>5202</v>
      </c>
      <c r="F2987" s="1" t="s">
        <v>31</v>
      </c>
      <c r="G2987" t="s">
        <v>17</v>
      </c>
      <c r="H2987">
        <v>52.5</v>
      </c>
      <c r="I2987">
        <v>630</v>
      </c>
      <c r="J2987" s="2" t="s">
        <v>22</v>
      </c>
      <c r="K2987" s="1" t="s">
        <v>18</v>
      </c>
      <c r="L2987">
        <v>13.5</v>
      </c>
    </row>
    <row r="2988" spans="1:12" ht="15" customHeight="1">
      <c r="A2988" t="s">
        <v>5203</v>
      </c>
      <c r="B2988" t="s">
        <v>5158</v>
      </c>
      <c r="C2988" t="s">
        <v>5159</v>
      </c>
      <c r="D2988" t="s">
        <v>5183</v>
      </c>
      <c r="E2988" t="s">
        <v>5194</v>
      </c>
      <c r="F2988" s="1" t="s">
        <v>88</v>
      </c>
      <c r="G2988" t="s">
        <v>17</v>
      </c>
      <c r="H2988">
        <v>54.5</v>
      </c>
      <c r="I2988">
        <v>654</v>
      </c>
      <c r="J2988" s="2" t="s">
        <v>22</v>
      </c>
      <c r="K2988" s="1" t="s">
        <v>18</v>
      </c>
      <c r="L2988">
        <v>13.5</v>
      </c>
    </row>
    <row r="2989" spans="1:12" ht="15" customHeight="1">
      <c r="A2989" t="s">
        <v>5204</v>
      </c>
      <c r="B2989" t="s">
        <v>5158</v>
      </c>
      <c r="C2989" t="s">
        <v>5159</v>
      </c>
      <c r="D2989" t="s">
        <v>5183</v>
      </c>
      <c r="E2989" t="s">
        <v>5202</v>
      </c>
      <c r="F2989" s="1" t="s">
        <v>88</v>
      </c>
      <c r="G2989" t="s">
        <v>17</v>
      </c>
      <c r="H2989">
        <v>59</v>
      </c>
      <c r="I2989">
        <v>708</v>
      </c>
      <c r="J2989" s="2" t="s">
        <v>22</v>
      </c>
      <c r="K2989" s="1" t="s">
        <v>18</v>
      </c>
      <c r="L2989">
        <v>13.5</v>
      </c>
    </row>
    <row r="2990" spans="1:12" ht="15" customHeight="1">
      <c r="A2990" t="s">
        <v>5205</v>
      </c>
      <c r="B2990" t="s">
        <v>5158</v>
      </c>
      <c r="C2990" t="s">
        <v>5159</v>
      </c>
      <c r="D2990" t="s">
        <v>5183</v>
      </c>
      <c r="E2990" t="s">
        <v>5206</v>
      </c>
      <c r="F2990" s="1">
        <v>2022</v>
      </c>
      <c r="G2990" t="s">
        <v>288</v>
      </c>
      <c r="H2990">
        <v>67</v>
      </c>
      <c r="I2990">
        <v>402</v>
      </c>
      <c r="J2990">
        <v>14</v>
      </c>
      <c r="K2990" s="1" t="s">
        <v>48</v>
      </c>
      <c r="L2990">
        <v>13</v>
      </c>
    </row>
    <row r="2991" spans="1:12" ht="15" customHeight="1">
      <c r="A2991" t="s">
        <v>5207</v>
      </c>
      <c r="B2991" t="s">
        <v>5158</v>
      </c>
      <c r="C2991" t="s">
        <v>5159</v>
      </c>
      <c r="D2991" t="s">
        <v>5183</v>
      </c>
      <c r="E2991" t="s">
        <v>5186</v>
      </c>
      <c r="F2991" s="1" t="s">
        <v>31</v>
      </c>
      <c r="G2991" t="s">
        <v>288</v>
      </c>
      <c r="H2991">
        <v>83</v>
      </c>
      <c r="I2991">
        <v>498</v>
      </c>
      <c r="J2991">
        <v>23</v>
      </c>
      <c r="K2991" s="1" t="s">
        <v>48</v>
      </c>
      <c r="L2991">
        <v>13.5</v>
      </c>
    </row>
    <row r="2992" spans="1:12" ht="15" customHeight="1">
      <c r="A2992" t="s">
        <v>5208</v>
      </c>
      <c r="B2992" t="s">
        <v>5158</v>
      </c>
      <c r="C2992" t="s">
        <v>5159</v>
      </c>
      <c r="D2992" t="s">
        <v>5183</v>
      </c>
      <c r="E2992" t="s">
        <v>5190</v>
      </c>
      <c r="F2992" s="1" t="s">
        <v>31</v>
      </c>
      <c r="G2992" t="s">
        <v>288</v>
      </c>
      <c r="H2992">
        <v>84.5</v>
      </c>
      <c r="I2992">
        <v>507</v>
      </c>
      <c r="J2992">
        <v>24</v>
      </c>
      <c r="K2992" s="1" t="s">
        <v>48</v>
      </c>
      <c r="L2992">
        <v>13</v>
      </c>
    </row>
    <row r="2993" spans="1:12" ht="15" customHeight="1">
      <c r="A2993" t="s">
        <v>5209</v>
      </c>
      <c r="B2993" t="s">
        <v>5158</v>
      </c>
      <c r="C2993" t="s">
        <v>5159</v>
      </c>
      <c r="D2993" t="s">
        <v>5183</v>
      </c>
      <c r="E2993" t="s">
        <v>5192</v>
      </c>
      <c r="F2993" s="1" t="s">
        <v>31</v>
      </c>
      <c r="G2993" t="s">
        <v>288</v>
      </c>
      <c r="H2993">
        <v>90</v>
      </c>
      <c r="I2993">
        <v>540</v>
      </c>
      <c r="J2993">
        <v>46</v>
      </c>
      <c r="K2993" s="1" t="s">
        <v>18</v>
      </c>
      <c r="L2993">
        <v>13.5</v>
      </c>
    </row>
    <row r="2994" spans="1:12" ht="15" customHeight="1">
      <c r="A2994" t="s">
        <v>5210</v>
      </c>
      <c r="B2994" t="s">
        <v>5158</v>
      </c>
      <c r="C2994" t="s">
        <v>5159</v>
      </c>
      <c r="D2994" t="s">
        <v>5183</v>
      </c>
      <c r="E2994" t="s">
        <v>5186</v>
      </c>
      <c r="F2994" s="1" t="s">
        <v>88</v>
      </c>
      <c r="G2994" t="s">
        <v>288</v>
      </c>
      <c r="H2994">
        <v>90</v>
      </c>
      <c r="I2994">
        <v>540</v>
      </c>
      <c r="J2994">
        <v>1</v>
      </c>
      <c r="K2994" s="1" t="s">
        <v>48</v>
      </c>
      <c r="L2994">
        <v>13.5</v>
      </c>
    </row>
    <row r="2995" spans="1:12" ht="15" customHeight="1">
      <c r="A2995" t="s">
        <v>5211</v>
      </c>
      <c r="B2995" t="s">
        <v>5158</v>
      </c>
      <c r="C2995" t="s">
        <v>5159</v>
      </c>
      <c r="D2995" t="s">
        <v>5183</v>
      </c>
      <c r="E2995" t="s">
        <v>5190</v>
      </c>
      <c r="F2995" s="1" t="s">
        <v>88</v>
      </c>
      <c r="G2995" t="s">
        <v>288</v>
      </c>
      <c r="H2995">
        <v>92</v>
      </c>
      <c r="I2995">
        <v>552</v>
      </c>
      <c r="J2995">
        <v>7</v>
      </c>
      <c r="K2995" s="1" t="s">
        <v>48</v>
      </c>
      <c r="L2995">
        <v>13.5</v>
      </c>
    </row>
    <row r="2996" spans="1:12" ht="15" customHeight="1">
      <c r="A2996" t="s">
        <v>5212</v>
      </c>
      <c r="B2996" t="s">
        <v>5158</v>
      </c>
      <c r="C2996" t="s">
        <v>5159</v>
      </c>
      <c r="D2996" t="s">
        <v>5183</v>
      </c>
      <c r="E2996" t="s">
        <v>5194</v>
      </c>
      <c r="F2996" s="1" t="s">
        <v>31</v>
      </c>
      <c r="G2996" t="s">
        <v>288</v>
      </c>
      <c r="H2996">
        <v>93</v>
      </c>
      <c r="I2996">
        <v>558</v>
      </c>
      <c r="J2996">
        <v>60</v>
      </c>
      <c r="K2996" s="1" t="s">
        <v>18</v>
      </c>
      <c r="L2996">
        <v>13</v>
      </c>
    </row>
    <row r="2997" spans="1:12" ht="15" customHeight="1">
      <c r="A2997" t="s">
        <v>5213</v>
      </c>
      <c r="B2997" t="s">
        <v>5158</v>
      </c>
      <c r="C2997" t="s">
        <v>5159</v>
      </c>
      <c r="D2997" t="s">
        <v>5183</v>
      </c>
      <c r="E2997" t="s">
        <v>5197</v>
      </c>
      <c r="F2997" s="1" t="s">
        <v>31</v>
      </c>
      <c r="G2997" t="s">
        <v>288</v>
      </c>
      <c r="H2997">
        <v>95</v>
      </c>
      <c r="I2997">
        <v>570</v>
      </c>
      <c r="J2997">
        <v>48</v>
      </c>
      <c r="K2997" s="1" t="s">
        <v>18</v>
      </c>
      <c r="L2997">
        <v>13</v>
      </c>
    </row>
    <row r="2998" spans="1:12" ht="15" customHeight="1">
      <c r="A2998" t="s">
        <v>5214</v>
      </c>
      <c r="B2998" t="s">
        <v>5158</v>
      </c>
      <c r="C2998" t="s">
        <v>5159</v>
      </c>
      <c r="D2998" t="s">
        <v>5183</v>
      </c>
      <c r="E2998" t="s">
        <v>5197</v>
      </c>
      <c r="F2998" s="1" t="s">
        <v>88</v>
      </c>
      <c r="G2998" t="s">
        <v>288</v>
      </c>
      <c r="H2998">
        <v>99</v>
      </c>
      <c r="I2998">
        <v>594</v>
      </c>
      <c r="J2998">
        <v>17</v>
      </c>
      <c r="K2998" s="1" t="s">
        <v>18</v>
      </c>
      <c r="L2998">
        <v>13</v>
      </c>
    </row>
    <row r="2999" spans="1:12" ht="15" customHeight="1">
      <c r="A2999" t="s">
        <v>5215</v>
      </c>
      <c r="B2999" t="s">
        <v>5158</v>
      </c>
      <c r="C2999" t="s">
        <v>5159</v>
      </c>
      <c r="D2999" t="s">
        <v>5183</v>
      </c>
      <c r="E2999" t="s">
        <v>5194</v>
      </c>
      <c r="F2999" s="1" t="s">
        <v>88</v>
      </c>
      <c r="G2999" t="s">
        <v>288</v>
      </c>
      <c r="H2999">
        <v>100</v>
      </c>
      <c r="I2999">
        <v>600</v>
      </c>
      <c r="J2999">
        <v>40</v>
      </c>
      <c r="K2999" s="1" t="s">
        <v>18</v>
      </c>
      <c r="L2999">
        <v>13</v>
      </c>
    </row>
    <row r="3000" spans="1:12" ht="15" customHeight="1">
      <c r="A3000" t="s">
        <v>5216</v>
      </c>
      <c r="B3000" t="s">
        <v>5158</v>
      </c>
      <c r="C3000" t="s">
        <v>5159</v>
      </c>
      <c r="D3000" t="s">
        <v>5183</v>
      </c>
      <c r="E3000" t="s">
        <v>5190</v>
      </c>
      <c r="F3000" s="1" t="s">
        <v>86</v>
      </c>
      <c r="G3000" t="s">
        <v>288</v>
      </c>
      <c r="H3000">
        <v>101</v>
      </c>
      <c r="I3000">
        <v>606</v>
      </c>
      <c r="J3000">
        <v>45</v>
      </c>
      <c r="K3000" s="1" t="s">
        <v>48</v>
      </c>
      <c r="L3000">
        <v>13</v>
      </c>
    </row>
    <row r="3001" spans="1:12" ht="15" customHeight="1">
      <c r="A3001" t="s">
        <v>5217</v>
      </c>
      <c r="B3001" t="s">
        <v>5158</v>
      </c>
      <c r="C3001" t="s">
        <v>5159</v>
      </c>
      <c r="D3001" t="s">
        <v>5183</v>
      </c>
      <c r="E3001" t="s">
        <v>5192</v>
      </c>
      <c r="F3001" s="1" t="s">
        <v>88</v>
      </c>
      <c r="G3001" t="s">
        <v>288</v>
      </c>
      <c r="H3001">
        <v>105</v>
      </c>
      <c r="I3001">
        <v>630</v>
      </c>
      <c r="J3001">
        <v>30</v>
      </c>
      <c r="K3001" s="1" t="s">
        <v>18</v>
      </c>
      <c r="L3001">
        <v>13.5</v>
      </c>
    </row>
    <row r="3002" spans="1:12" ht="15" customHeight="1">
      <c r="A3002" t="s">
        <v>5218</v>
      </c>
      <c r="B3002" t="s">
        <v>5158</v>
      </c>
      <c r="C3002" t="s">
        <v>5159</v>
      </c>
      <c r="D3002" t="s">
        <v>5183</v>
      </c>
      <c r="E3002" t="s">
        <v>5202</v>
      </c>
      <c r="F3002" s="1" t="s">
        <v>31</v>
      </c>
      <c r="G3002" t="s">
        <v>288</v>
      </c>
      <c r="H3002">
        <v>108</v>
      </c>
      <c r="I3002">
        <v>648</v>
      </c>
      <c r="J3002">
        <v>23</v>
      </c>
      <c r="K3002" s="1" t="s">
        <v>18</v>
      </c>
      <c r="L3002">
        <v>13.5</v>
      </c>
    </row>
    <row r="3003" spans="1:12" ht="15" customHeight="1">
      <c r="A3003" t="s">
        <v>5219</v>
      </c>
      <c r="B3003" t="s">
        <v>5158</v>
      </c>
      <c r="C3003" t="s">
        <v>5159</v>
      </c>
      <c r="D3003" t="s">
        <v>5183</v>
      </c>
      <c r="E3003" t="s">
        <v>5192</v>
      </c>
      <c r="F3003" s="1" t="s">
        <v>86</v>
      </c>
      <c r="G3003" t="s">
        <v>288</v>
      </c>
      <c r="H3003">
        <v>111</v>
      </c>
      <c r="I3003">
        <v>666</v>
      </c>
      <c r="J3003">
        <v>63</v>
      </c>
      <c r="K3003" s="1" t="s">
        <v>18</v>
      </c>
      <c r="L3003">
        <v>12.5</v>
      </c>
    </row>
    <row r="3004" spans="1:12" ht="15" customHeight="1">
      <c r="A3004" t="s">
        <v>5220</v>
      </c>
      <c r="B3004" t="s">
        <v>5158</v>
      </c>
      <c r="C3004" t="s">
        <v>5159</v>
      </c>
      <c r="D3004" t="s">
        <v>5183</v>
      </c>
      <c r="E3004" t="s">
        <v>5202</v>
      </c>
      <c r="F3004" s="1" t="s">
        <v>88</v>
      </c>
      <c r="G3004" t="s">
        <v>288</v>
      </c>
      <c r="H3004">
        <v>111</v>
      </c>
      <c r="I3004">
        <v>666</v>
      </c>
      <c r="J3004">
        <v>10</v>
      </c>
      <c r="K3004" s="1" t="s">
        <v>18</v>
      </c>
      <c r="L3004">
        <v>13.5</v>
      </c>
    </row>
    <row r="3005" spans="1:12" ht="15" customHeight="1">
      <c r="A3005" t="s">
        <v>5221</v>
      </c>
      <c r="B3005" t="s">
        <v>5158</v>
      </c>
      <c r="C3005" t="s">
        <v>5159</v>
      </c>
      <c r="D3005" t="s">
        <v>5183</v>
      </c>
      <c r="E3005" t="s">
        <v>5194</v>
      </c>
      <c r="F3005" s="1" t="s">
        <v>86</v>
      </c>
      <c r="G3005" t="s">
        <v>288</v>
      </c>
      <c r="H3005">
        <v>114.5</v>
      </c>
      <c r="I3005">
        <v>687</v>
      </c>
      <c r="J3005">
        <v>64</v>
      </c>
      <c r="K3005" s="1" t="s">
        <v>18</v>
      </c>
      <c r="L3005">
        <v>13</v>
      </c>
    </row>
    <row r="3006" spans="1:12" ht="15" customHeight="1">
      <c r="A3006" t="s">
        <v>5222</v>
      </c>
      <c r="B3006" t="s">
        <v>5158</v>
      </c>
      <c r="C3006" t="s">
        <v>5159</v>
      </c>
      <c r="D3006" t="s">
        <v>5183</v>
      </c>
      <c r="E3006" t="s">
        <v>5202</v>
      </c>
      <c r="F3006" s="1" t="s">
        <v>86</v>
      </c>
      <c r="G3006" t="s">
        <v>288</v>
      </c>
      <c r="H3006">
        <v>124</v>
      </c>
      <c r="I3006">
        <v>744</v>
      </c>
      <c r="J3006">
        <v>60</v>
      </c>
      <c r="K3006" s="1" t="s">
        <v>18</v>
      </c>
      <c r="L3006">
        <v>13.5</v>
      </c>
    </row>
    <row r="3007" spans="1:12" ht="15" customHeight="1">
      <c r="A3007" t="s">
        <v>5223</v>
      </c>
      <c r="B3007" t="s">
        <v>5158</v>
      </c>
      <c r="C3007" t="s">
        <v>5159</v>
      </c>
      <c r="D3007" t="s">
        <v>5183</v>
      </c>
      <c r="E3007" t="s">
        <v>5224</v>
      </c>
      <c r="F3007" s="1">
        <v>2021</v>
      </c>
      <c r="G3007" t="s">
        <v>17</v>
      </c>
      <c r="H3007">
        <v>53.75</v>
      </c>
      <c r="I3007">
        <v>645</v>
      </c>
      <c r="J3007">
        <v>13</v>
      </c>
      <c r="K3007" s="1" t="s">
        <v>18</v>
      </c>
      <c r="L3007">
        <v>12</v>
      </c>
    </row>
    <row r="3008" spans="1:12" ht="15" customHeight="1">
      <c r="A3008" t="s">
        <v>5225</v>
      </c>
      <c r="B3008" t="s">
        <v>5158</v>
      </c>
      <c r="C3008" t="s">
        <v>5159</v>
      </c>
      <c r="D3008" t="s">
        <v>5183</v>
      </c>
      <c r="E3008" t="s">
        <v>5184</v>
      </c>
      <c r="F3008" s="1">
        <v>2021</v>
      </c>
      <c r="G3008" t="s">
        <v>17</v>
      </c>
      <c r="H3008">
        <v>41</v>
      </c>
      <c r="I3008">
        <v>492</v>
      </c>
      <c r="J3008">
        <v>12</v>
      </c>
      <c r="K3008" s="1" t="s">
        <v>48</v>
      </c>
      <c r="L3008">
        <v>13</v>
      </c>
    </row>
    <row r="3009" spans="1:12" ht="15" customHeight="1">
      <c r="A3009" t="s">
        <v>5226</v>
      </c>
      <c r="B3009" t="s">
        <v>5158</v>
      </c>
      <c r="C3009" t="s">
        <v>5159</v>
      </c>
      <c r="D3009" t="s">
        <v>5227</v>
      </c>
      <c r="E3009" t="s">
        <v>5228</v>
      </c>
      <c r="F3009" s="1" t="s">
        <v>83</v>
      </c>
      <c r="G3009" t="s">
        <v>21</v>
      </c>
      <c r="H3009">
        <v>135</v>
      </c>
      <c r="I3009">
        <v>810</v>
      </c>
      <c r="J3009" s="2" t="s">
        <v>22</v>
      </c>
      <c r="K3009" s="1" t="s">
        <v>18</v>
      </c>
      <c r="L3009">
        <v>15</v>
      </c>
    </row>
    <row r="3010" spans="1:12" ht="15" customHeight="1">
      <c r="A3010" t="s">
        <v>5229</v>
      </c>
      <c r="B3010" t="s">
        <v>5158</v>
      </c>
      <c r="C3010" t="s">
        <v>5159</v>
      </c>
      <c r="D3010" t="s">
        <v>5227</v>
      </c>
      <c r="E3010" t="s">
        <v>5228</v>
      </c>
      <c r="F3010" s="1" t="s">
        <v>88</v>
      </c>
      <c r="G3010" t="s">
        <v>21</v>
      </c>
      <c r="H3010">
        <v>135</v>
      </c>
      <c r="I3010">
        <v>810</v>
      </c>
      <c r="J3010" s="2" t="s">
        <v>22</v>
      </c>
      <c r="K3010" s="1" t="s">
        <v>18</v>
      </c>
      <c r="L3010">
        <v>15</v>
      </c>
    </row>
    <row r="3011" spans="1:12" ht="15" customHeight="1">
      <c r="A3011" t="s">
        <v>5230</v>
      </c>
      <c r="B3011" t="s">
        <v>5158</v>
      </c>
      <c r="C3011" t="s">
        <v>5159</v>
      </c>
      <c r="D3011" t="s">
        <v>5227</v>
      </c>
      <c r="E3011" t="s">
        <v>5228</v>
      </c>
      <c r="F3011" s="1" t="s">
        <v>31</v>
      </c>
      <c r="G3011" t="s">
        <v>21</v>
      </c>
      <c r="H3011">
        <v>135</v>
      </c>
      <c r="I3011">
        <v>810</v>
      </c>
      <c r="J3011">
        <v>57</v>
      </c>
      <c r="K3011" s="1" t="s">
        <v>18</v>
      </c>
      <c r="L3011">
        <v>16</v>
      </c>
    </row>
    <row r="3012" spans="1:12" ht="15" customHeight="1">
      <c r="A3012" t="s">
        <v>5231</v>
      </c>
      <c r="B3012" t="s">
        <v>5158</v>
      </c>
      <c r="C3012" t="s">
        <v>5159</v>
      </c>
      <c r="D3012" t="s">
        <v>5227</v>
      </c>
      <c r="E3012" t="s">
        <v>5228</v>
      </c>
      <c r="F3012" s="1" t="s">
        <v>79</v>
      </c>
      <c r="G3012" t="s">
        <v>17</v>
      </c>
      <c r="H3012">
        <v>145</v>
      </c>
      <c r="I3012">
        <v>1740</v>
      </c>
      <c r="J3012">
        <v>1</v>
      </c>
      <c r="K3012" s="1" t="s">
        <v>18</v>
      </c>
      <c r="L3012">
        <v>15</v>
      </c>
    </row>
    <row r="3013" spans="1:12" ht="15" customHeight="1">
      <c r="A3013" t="s">
        <v>5232</v>
      </c>
      <c r="B3013" t="s">
        <v>5158</v>
      </c>
      <c r="C3013" t="s">
        <v>5159</v>
      </c>
      <c r="D3013" t="s">
        <v>5227</v>
      </c>
      <c r="E3013" t="s">
        <v>5233</v>
      </c>
      <c r="F3013" s="1" t="s">
        <v>88</v>
      </c>
      <c r="G3013" t="s">
        <v>21</v>
      </c>
      <c r="H3013">
        <v>200</v>
      </c>
      <c r="I3013">
        <v>1200</v>
      </c>
      <c r="J3013">
        <v>112</v>
      </c>
      <c r="K3013" s="1" t="s">
        <v>18</v>
      </c>
      <c r="L3013">
        <v>15</v>
      </c>
    </row>
    <row r="3014" spans="1:12" ht="15" customHeight="1">
      <c r="A3014" t="s">
        <v>5234</v>
      </c>
      <c r="B3014" t="s">
        <v>5158</v>
      </c>
      <c r="C3014" t="s">
        <v>5159</v>
      </c>
      <c r="D3014" t="s">
        <v>5227</v>
      </c>
      <c r="E3014" t="s">
        <v>5233</v>
      </c>
      <c r="F3014" s="1" t="s">
        <v>472</v>
      </c>
      <c r="G3014" t="s">
        <v>21</v>
      </c>
      <c r="H3014">
        <v>260</v>
      </c>
      <c r="I3014">
        <v>1560</v>
      </c>
      <c r="J3014">
        <v>1</v>
      </c>
      <c r="K3014" s="1" t="s">
        <v>18</v>
      </c>
      <c r="L3014">
        <v>15</v>
      </c>
    </row>
    <row r="3015" spans="1:12" ht="15" customHeight="1">
      <c r="A3015" t="s">
        <v>5235</v>
      </c>
      <c r="B3015" t="s">
        <v>5158</v>
      </c>
      <c r="C3015" t="s">
        <v>5159</v>
      </c>
      <c r="D3015" t="s">
        <v>5227</v>
      </c>
      <c r="E3015" t="s">
        <v>5233</v>
      </c>
      <c r="F3015" s="1">
        <v>2019</v>
      </c>
      <c r="G3015" t="s">
        <v>45</v>
      </c>
      <c r="H3015">
        <v>440</v>
      </c>
      <c r="I3015">
        <v>1320</v>
      </c>
      <c r="J3015">
        <v>2</v>
      </c>
      <c r="K3015" s="1" t="s">
        <v>18</v>
      </c>
      <c r="L3015">
        <v>15</v>
      </c>
    </row>
    <row r="3016" spans="1:12" ht="15" customHeight="1">
      <c r="A3016" t="s">
        <v>5236</v>
      </c>
      <c r="B3016" t="s">
        <v>5158</v>
      </c>
      <c r="C3016" t="s">
        <v>5159</v>
      </c>
      <c r="D3016" t="s">
        <v>5227</v>
      </c>
      <c r="E3016" t="s">
        <v>5233</v>
      </c>
      <c r="F3016" s="1">
        <v>2021</v>
      </c>
      <c r="G3016" t="s">
        <v>45</v>
      </c>
      <c r="H3016">
        <v>410</v>
      </c>
      <c r="I3016">
        <v>1230</v>
      </c>
      <c r="J3016">
        <v>9</v>
      </c>
      <c r="K3016" s="1" t="s">
        <v>18</v>
      </c>
      <c r="L3016">
        <v>15</v>
      </c>
    </row>
    <row r="3017" spans="1:12" ht="15" customHeight="1">
      <c r="A3017" t="s">
        <v>5237</v>
      </c>
      <c r="B3017" t="s">
        <v>5158</v>
      </c>
      <c r="C3017" t="s">
        <v>5159</v>
      </c>
      <c r="D3017" t="s">
        <v>5227</v>
      </c>
      <c r="E3017" t="s">
        <v>5233</v>
      </c>
      <c r="F3017" s="1">
        <v>2007</v>
      </c>
      <c r="G3017" t="s">
        <v>21</v>
      </c>
      <c r="H3017">
        <v>250</v>
      </c>
      <c r="I3017">
        <v>1500</v>
      </c>
      <c r="J3017">
        <v>2</v>
      </c>
      <c r="K3017" s="1" t="s">
        <v>18</v>
      </c>
      <c r="L3017">
        <v>15</v>
      </c>
    </row>
    <row r="3018" spans="1:12" ht="15" customHeight="1">
      <c r="A3018" t="s">
        <v>5238</v>
      </c>
      <c r="B3018" t="s">
        <v>5158</v>
      </c>
      <c r="C3018" t="s">
        <v>5159</v>
      </c>
      <c r="D3018" t="s">
        <v>5239</v>
      </c>
      <c r="E3018" t="s">
        <v>5240</v>
      </c>
      <c r="F3018" s="1">
        <v>2014</v>
      </c>
      <c r="G3018" t="s">
        <v>288</v>
      </c>
      <c r="H3018">
        <v>100</v>
      </c>
      <c r="I3018">
        <v>600</v>
      </c>
      <c r="J3018">
        <v>5</v>
      </c>
      <c r="K3018" s="1" t="s">
        <v>18</v>
      </c>
      <c r="L3018">
        <v>14.5</v>
      </c>
    </row>
    <row r="3019" spans="1:12" ht="15" customHeight="1">
      <c r="A3019" t="s">
        <v>5241</v>
      </c>
      <c r="B3019" t="s">
        <v>5158</v>
      </c>
      <c r="C3019" t="s">
        <v>5159</v>
      </c>
      <c r="D3019" t="s">
        <v>5242</v>
      </c>
      <c r="E3019" t="s">
        <v>5243</v>
      </c>
      <c r="F3019" s="1" t="s">
        <v>86</v>
      </c>
      <c r="G3019" t="s">
        <v>17</v>
      </c>
      <c r="H3019">
        <v>20</v>
      </c>
      <c r="I3019">
        <v>240</v>
      </c>
      <c r="J3019">
        <v>1</v>
      </c>
      <c r="K3019" s="1" t="s">
        <v>18</v>
      </c>
      <c r="L3019">
        <v>12.5</v>
      </c>
    </row>
    <row r="3020" spans="1:12" ht="15" customHeight="1">
      <c r="A3020" t="s">
        <v>5244</v>
      </c>
      <c r="B3020" t="s">
        <v>5158</v>
      </c>
      <c r="C3020" t="s">
        <v>5159</v>
      </c>
      <c r="D3020" t="s">
        <v>5242</v>
      </c>
      <c r="E3020" t="s">
        <v>5245</v>
      </c>
      <c r="F3020" s="1" t="s">
        <v>42</v>
      </c>
      <c r="G3020" t="s">
        <v>17</v>
      </c>
      <c r="H3020">
        <v>22</v>
      </c>
      <c r="I3020">
        <v>264</v>
      </c>
      <c r="J3020">
        <v>97</v>
      </c>
      <c r="K3020" s="1" t="s">
        <v>48</v>
      </c>
      <c r="L3020">
        <v>13.5</v>
      </c>
    </row>
    <row r="3021" spans="1:12" ht="15" customHeight="1">
      <c r="A3021" t="s">
        <v>5246</v>
      </c>
      <c r="B3021" t="s">
        <v>5158</v>
      </c>
      <c r="C3021" t="s">
        <v>5159</v>
      </c>
      <c r="D3021" t="s">
        <v>5242</v>
      </c>
      <c r="E3021" t="s">
        <v>5243</v>
      </c>
      <c r="F3021" s="1" t="s">
        <v>31</v>
      </c>
      <c r="G3021" t="s">
        <v>17</v>
      </c>
      <c r="H3021">
        <v>22</v>
      </c>
      <c r="I3021">
        <v>264</v>
      </c>
      <c r="J3021" s="2" t="s">
        <v>22</v>
      </c>
      <c r="K3021" s="1" t="s">
        <v>18</v>
      </c>
      <c r="L3021">
        <v>12.5</v>
      </c>
    </row>
    <row r="3022" spans="1:12" ht="15" customHeight="1">
      <c r="A3022" t="s">
        <v>5247</v>
      </c>
      <c r="B3022" t="s">
        <v>5158</v>
      </c>
      <c r="C3022" t="s">
        <v>5159</v>
      </c>
      <c r="D3022" t="s">
        <v>5242</v>
      </c>
      <c r="E3022" t="s">
        <v>5248</v>
      </c>
      <c r="F3022" s="1" t="s">
        <v>86</v>
      </c>
      <c r="G3022" t="s">
        <v>17</v>
      </c>
      <c r="H3022">
        <v>25</v>
      </c>
      <c r="I3022">
        <v>300</v>
      </c>
      <c r="J3022">
        <v>6</v>
      </c>
      <c r="K3022" s="1" t="s">
        <v>48</v>
      </c>
      <c r="L3022">
        <v>11.5</v>
      </c>
    </row>
    <row r="3023" spans="1:12" ht="15" customHeight="1">
      <c r="A3023" t="s">
        <v>5249</v>
      </c>
      <c r="B3023" t="s">
        <v>5158</v>
      </c>
      <c r="C3023" t="s">
        <v>5159</v>
      </c>
      <c r="D3023" t="s">
        <v>5242</v>
      </c>
      <c r="E3023" t="s">
        <v>5250</v>
      </c>
      <c r="F3023" s="1" t="s">
        <v>86</v>
      </c>
      <c r="G3023" t="s">
        <v>17</v>
      </c>
      <c r="H3023">
        <v>26</v>
      </c>
      <c r="I3023">
        <v>312</v>
      </c>
      <c r="J3023">
        <v>87</v>
      </c>
      <c r="K3023" s="1" t="s">
        <v>48</v>
      </c>
      <c r="L3023">
        <v>12</v>
      </c>
    </row>
    <row r="3024" spans="1:12" ht="15" customHeight="1">
      <c r="A3024" t="s">
        <v>5251</v>
      </c>
      <c r="B3024" t="s">
        <v>5158</v>
      </c>
      <c r="C3024" t="s">
        <v>5159</v>
      </c>
      <c r="D3024" t="s">
        <v>5242</v>
      </c>
      <c r="E3024" t="s">
        <v>5252</v>
      </c>
      <c r="F3024" s="1" t="s">
        <v>83</v>
      </c>
      <c r="G3024" t="s">
        <v>17</v>
      </c>
      <c r="H3024">
        <v>28.5</v>
      </c>
      <c r="I3024">
        <v>342</v>
      </c>
      <c r="J3024">
        <v>19</v>
      </c>
      <c r="K3024" s="1" t="s">
        <v>18</v>
      </c>
      <c r="L3024">
        <v>13.5</v>
      </c>
    </row>
    <row r="3025" spans="1:12" ht="15" customHeight="1">
      <c r="A3025" t="s">
        <v>5253</v>
      </c>
      <c r="B3025" t="s">
        <v>5158</v>
      </c>
      <c r="C3025" t="s">
        <v>5159</v>
      </c>
      <c r="D3025" t="s">
        <v>5242</v>
      </c>
      <c r="E3025" t="s">
        <v>5245</v>
      </c>
      <c r="F3025" s="1" t="s">
        <v>88</v>
      </c>
      <c r="G3025" t="s">
        <v>17</v>
      </c>
      <c r="H3025">
        <v>28.75</v>
      </c>
      <c r="I3025">
        <v>345</v>
      </c>
      <c r="J3025">
        <v>65</v>
      </c>
      <c r="K3025" s="1" t="s">
        <v>48</v>
      </c>
      <c r="L3025">
        <v>13.5</v>
      </c>
    </row>
    <row r="3026" spans="1:12" ht="15" customHeight="1">
      <c r="A3026" t="s">
        <v>5254</v>
      </c>
      <c r="B3026" t="s">
        <v>5158</v>
      </c>
      <c r="C3026" t="s">
        <v>5159</v>
      </c>
      <c r="D3026" t="s">
        <v>5242</v>
      </c>
      <c r="E3026" t="s">
        <v>5255</v>
      </c>
      <c r="F3026" s="1" t="s">
        <v>213</v>
      </c>
      <c r="G3026" t="s">
        <v>17</v>
      </c>
      <c r="H3026">
        <v>34.5</v>
      </c>
      <c r="I3026">
        <v>414</v>
      </c>
      <c r="J3026">
        <v>89</v>
      </c>
      <c r="K3026" s="1" t="s">
        <v>255</v>
      </c>
      <c r="L3026">
        <v>12.5</v>
      </c>
    </row>
    <row r="3027" spans="1:12" ht="15" customHeight="1">
      <c r="A3027" t="s">
        <v>5256</v>
      </c>
      <c r="B3027" t="s">
        <v>5158</v>
      </c>
      <c r="C3027" t="s">
        <v>5159</v>
      </c>
      <c r="D3027" t="s">
        <v>5242</v>
      </c>
      <c r="E3027" t="s">
        <v>5257</v>
      </c>
      <c r="F3027" s="1" t="s">
        <v>213</v>
      </c>
      <c r="G3027" t="s">
        <v>17</v>
      </c>
      <c r="H3027">
        <v>35</v>
      </c>
      <c r="I3027">
        <v>420</v>
      </c>
      <c r="J3027">
        <v>33</v>
      </c>
      <c r="K3027" s="1" t="s">
        <v>48</v>
      </c>
      <c r="L3027">
        <v>13</v>
      </c>
    </row>
    <row r="3028" spans="1:12" ht="15" customHeight="1">
      <c r="A3028" t="s">
        <v>5258</v>
      </c>
      <c r="B3028" t="s">
        <v>5158</v>
      </c>
      <c r="C3028" t="s">
        <v>5159</v>
      </c>
      <c r="D3028" t="s">
        <v>5242</v>
      </c>
      <c r="E3028" t="s">
        <v>5259</v>
      </c>
      <c r="F3028" s="1" t="s">
        <v>213</v>
      </c>
      <c r="G3028" t="s">
        <v>17</v>
      </c>
      <c r="H3028">
        <v>35</v>
      </c>
      <c r="I3028">
        <v>420</v>
      </c>
      <c r="J3028" s="2" t="s">
        <v>22</v>
      </c>
      <c r="K3028" s="1" t="s">
        <v>48</v>
      </c>
      <c r="L3028">
        <v>12.5</v>
      </c>
    </row>
    <row r="3029" spans="1:12" ht="15" customHeight="1">
      <c r="A3029" t="s">
        <v>5260</v>
      </c>
      <c r="B3029" t="s">
        <v>5158</v>
      </c>
      <c r="C3029" t="s">
        <v>5159</v>
      </c>
      <c r="D3029" t="s">
        <v>5242</v>
      </c>
      <c r="E3029" t="s">
        <v>5261</v>
      </c>
      <c r="F3029" s="1">
        <v>2021</v>
      </c>
      <c r="G3029" t="s">
        <v>17</v>
      </c>
      <c r="H3029">
        <v>34.5</v>
      </c>
      <c r="I3029">
        <v>414</v>
      </c>
      <c r="J3029" s="2" t="s">
        <v>22</v>
      </c>
      <c r="K3029" s="1" t="s">
        <v>255</v>
      </c>
      <c r="L3029">
        <v>12.5</v>
      </c>
    </row>
    <row r="3030" spans="1:12" ht="15" customHeight="1">
      <c r="A3030" t="s">
        <v>5262</v>
      </c>
      <c r="B3030" t="s">
        <v>5158</v>
      </c>
      <c r="C3030" t="s">
        <v>5159</v>
      </c>
      <c r="D3030" t="s">
        <v>5242</v>
      </c>
      <c r="E3030" t="s">
        <v>5263</v>
      </c>
      <c r="F3030" s="1">
        <v>2021</v>
      </c>
      <c r="G3030" t="s">
        <v>17</v>
      </c>
      <c r="H3030">
        <v>48</v>
      </c>
      <c r="I3030">
        <v>576</v>
      </c>
      <c r="J3030">
        <v>26</v>
      </c>
      <c r="K3030" s="1" t="s">
        <v>48</v>
      </c>
      <c r="L3030">
        <v>12.5</v>
      </c>
    </row>
    <row r="3031" spans="1:12" ht="15" customHeight="1">
      <c r="A3031" t="s">
        <v>5264</v>
      </c>
      <c r="B3031" t="s">
        <v>5158</v>
      </c>
      <c r="C3031" t="s">
        <v>5159</v>
      </c>
      <c r="D3031" t="s">
        <v>5265</v>
      </c>
      <c r="E3031" t="s">
        <v>5266</v>
      </c>
      <c r="F3031" s="1">
        <v>2023</v>
      </c>
      <c r="G3031" t="s">
        <v>21</v>
      </c>
      <c r="H3031">
        <v>56</v>
      </c>
      <c r="I3031">
        <v>336</v>
      </c>
      <c r="J3031">
        <v>114</v>
      </c>
      <c r="K3031" s="1" t="s">
        <v>18</v>
      </c>
      <c r="L3031">
        <v>13.5</v>
      </c>
    </row>
    <row r="3032" spans="1:12" ht="15" customHeight="1">
      <c r="A3032" t="s">
        <v>5267</v>
      </c>
      <c r="B3032" t="s">
        <v>5158</v>
      </c>
      <c r="C3032" t="s">
        <v>5159</v>
      </c>
      <c r="D3032" t="s">
        <v>5265</v>
      </c>
      <c r="E3032" t="s">
        <v>5268</v>
      </c>
      <c r="F3032" s="1">
        <v>2023</v>
      </c>
      <c r="G3032" t="s">
        <v>21</v>
      </c>
      <c r="H3032">
        <v>62</v>
      </c>
      <c r="I3032">
        <v>372</v>
      </c>
      <c r="J3032">
        <v>45</v>
      </c>
      <c r="K3032" s="1" t="s">
        <v>18</v>
      </c>
      <c r="L3032">
        <v>13.5</v>
      </c>
    </row>
    <row r="3033" spans="1:12" ht="15" customHeight="1">
      <c r="A3033" t="s">
        <v>5269</v>
      </c>
      <c r="B3033" t="s">
        <v>5158</v>
      </c>
      <c r="C3033" t="s">
        <v>5159</v>
      </c>
      <c r="D3033" t="s">
        <v>5265</v>
      </c>
      <c r="E3033" t="s">
        <v>5270</v>
      </c>
      <c r="F3033" s="1">
        <v>2023</v>
      </c>
      <c r="G3033" t="s">
        <v>21</v>
      </c>
      <c r="H3033">
        <v>91</v>
      </c>
      <c r="I3033">
        <v>546</v>
      </c>
      <c r="J3033">
        <v>113</v>
      </c>
      <c r="K3033" s="1" t="s">
        <v>18</v>
      </c>
      <c r="L3033">
        <v>13.5</v>
      </c>
    </row>
    <row r="3034" spans="1:12" ht="15" customHeight="1">
      <c r="A3034" t="s">
        <v>5271</v>
      </c>
      <c r="B3034" t="s">
        <v>5158</v>
      </c>
      <c r="C3034" t="s">
        <v>5159</v>
      </c>
      <c r="D3034" t="s">
        <v>5265</v>
      </c>
      <c r="E3034" t="s">
        <v>5272</v>
      </c>
      <c r="F3034" s="1">
        <v>2023</v>
      </c>
      <c r="G3034" t="s">
        <v>21</v>
      </c>
      <c r="H3034">
        <v>180</v>
      </c>
      <c r="I3034">
        <v>1080</v>
      </c>
      <c r="J3034">
        <v>6</v>
      </c>
      <c r="K3034" s="1" t="s">
        <v>18</v>
      </c>
      <c r="L3034">
        <v>13</v>
      </c>
    </row>
    <row r="3035" spans="1:12" ht="15" customHeight="1">
      <c r="A3035" t="s">
        <v>5273</v>
      </c>
      <c r="B3035" t="s">
        <v>5158</v>
      </c>
      <c r="C3035" t="s">
        <v>5159</v>
      </c>
      <c r="D3035" t="s">
        <v>5265</v>
      </c>
      <c r="E3035" t="s">
        <v>5274</v>
      </c>
      <c r="F3035" s="1">
        <v>2023</v>
      </c>
      <c r="G3035" t="s">
        <v>17</v>
      </c>
      <c r="H3035">
        <v>48.5</v>
      </c>
      <c r="I3035">
        <v>582</v>
      </c>
      <c r="J3035" s="2" t="s">
        <v>22</v>
      </c>
      <c r="K3035" s="1" t="s">
        <v>18</v>
      </c>
      <c r="L3035">
        <v>13</v>
      </c>
    </row>
    <row r="3036" spans="1:12" ht="15" customHeight="1">
      <c r="A3036" t="s">
        <v>5275</v>
      </c>
      <c r="B3036" t="s">
        <v>5158</v>
      </c>
      <c r="C3036" t="s">
        <v>5159</v>
      </c>
      <c r="D3036" t="s">
        <v>5276</v>
      </c>
      <c r="E3036" t="s">
        <v>5277</v>
      </c>
      <c r="F3036" s="1">
        <v>2022</v>
      </c>
      <c r="G3036" t="s">
        <v>17</v>
      </c>
      <c r="H3036">
        <v>30</v>
      </c>
      <c r="I3036">
        <v>360</v>
      </c>
      <c r="J3036">
        <v>94</v>
      </c>
      <c r="K3036" s="1" t="s">
        <v>48</v>
      </c>
      <c r="L3036">
        <v>13</v>
      </c>
    </row>
    <row r="3037" spans="1:12" ht="15" customHeight="1">
      <c r="A3037" t="s">
        <v>5278</v>
      </c>
      <c r="B3037" t="s">
        <v>5158</v>
      </c>
      <c r="C3037" t="s">
        <v>5159</v>
      </c>
      <c r="D3037" t="s">
        <v>5276</v>
      </c>
      <c r="E3037" t="s">
        <v>5279</v>
      </c>
      <c r="F3037" s="1" t="s">
        <v>88</v>
      </c>
      <c r="G3037" t="s">
        <v>17</v>
      </c>
      <c r="H3037">
        <v>30</v>
      </c>
      <c r="I3037">
        <v>360</v>
      </c>
      <c r="J3037" s="2" t="s">
        <v>22</v>
      </c>
      <c r="K3037" s="1" t="s">
        <v>18</v>
      </c>
      <c r="L3037">
        <v>13.5</v>
      </c>
    </row>
    <row r="3038" spans="1:12" ht="15" customHeight="1">
      <c r="A3038" t="s">
        <v>5280</v>
      </c>
      <c r="B3038" t="s">
        <v>5158</v>
      </c>
      <c r="C3038" t="s">
        <v>5159</v>
      </c>
      <c r="D3038" t="s">
        <v>5276</v>
      </c>
      <c r="E3038" t="s">
        <v>5281</v>
      </c>
      <c r="F3038" s="1" t="s">
        <v>1475</v>
      </c>
      <c r="G3038" t="s">
        <v>17</v>
      </c>
      <c r="H3038">
        <v>35</v>
      </c>
      <c r="I3038">
        <v>420</v>
      </c>
      <c r="J3038">
        <v>10</v>
      </c>
      <c r="K3038" s="1" t="s">
        <v>18</v>
      </c>
      <c r="L3038">
        <v>14</v>
      </c>
    </row>
    <row r="3039" spans="1:12" ht="15" customHeight="1">
      <c r="A3039" t="s">
        <v>5282</v>
      </c>
      <c r="B3039" t="s">
        <v>5158</v>
      </c>
      <c r="C3039" t="s">
        <v>5159</v>
      </c>
      <c r="D3039" t="s">
        <v>5276</v>
      </c>
      <c r="E3039" t="s">
        <v>5283</v>
      </c>
      <c r="F3039" s="1" t="s">
        <v>86</v>
      </c>
      <c r="G3039" t="s">
        <v>17</v>
      </c>
      <c r="H3039">
        <v>40</v>
      </c>
      <c r="I3039">
        <v>480</v>
      </c>
      <c r="J3039" s="2" t="s">
        <v>22</v>
      </c>
      <c r="K3039" s="1" t="s">
        <v>18</v>
      </c>
      <c r="L3039">
        <v>13.5</v>
      </c>
    </row>
    <row r="3040" spans="1:12" ht="15" customHeight="1">
      <c r="A3040" t="s">
        <v>5284</v>
      </c>
      <c r="B3040" t="s">
        <v>5158</v>
      </c>
      <c r="C3040" t="s">
        <v>5159</v>
      </c>
      <c r="D3040" t="s">
        <v>5276</v>
      </c>
      <c r="E3040" t="s">
        <v>5285</v>
      </c>
      <c r="F3040" s="1" t="s">
        <v>86</v>
      </c>
      <c r="G3040" t="s">
        <v>17</v>
      </c>
      <c r="H3040">
        <v>60</v>
      </c>
      <c r="I3040">
        <v>720</v>
      </c>
      <c r="J3040">
        <v>67</v>
      </c>
      <c r="K3040" s="1" t="s">
        <v>18</v>
      </c>
      <c r="L3040">
        <v>13.5</v>
      </c>
    </row>
    <row r="3041" spans="1:12" ht="15" customHeight="1">
      <c r="A3041" t="s">
        <v>5286</v>
      </c>
      <c r="B3041" t="s">
        <v>5158</v>
      </c>
      <c r="C3041" t="s">
        <v>5159</v>
      </c>
      <c r="D3041" t="s">
        <v>5276</v>
      </c>
      <c r="E3041" t="s">
        <v>5285</v>
      </c>
      <c r="F3041" s="1" t="s">
        <v>88</v>
      </c>
      <c r="G3041" t="s">
        <v>17</v>
      </c>
      <c r="H3041">
        <v>62</v>
      </c>
      <c r="I3041">
        <v>744</v>
      </c>
      <c r="J3041">
        <v>77</v>
      </c>
      <c r="K3041" s="1" t="s">
        <v>18</v>
      </c>
      <c r="L3041">
        <v>13.5</v>
      </c>
    </row>
    <row r="3042" spans="1:12" ht="15" customHeight="1">
      <c r="A3042" t="s">
        <v>5287</v>
      </c>
      <c r="B3042" t="s">
        <v>5158</v>
      </c>
      <c r="C3042" t="s">
        <v>5159</v>
      </c>
      <c r="D3042" t="s">
        <v>5276</v>
      </c>
      <c r="E3042" t="s">
        <v>5288</v>
      </c>
      <c r="F3042" s="1">
        <v>2017</v>
      </c>
      <c r="G3042" t="s">
        <v>17</v>
      </c>
      <c r="H3042">
        <v>35</v>
      </c>
      <c r="I3042">
        <v>420</v>
      </c>
      <c r="J3042">
        <v>3</v>
      </c>
      <c r="K3042" s="1" t="s">
        <v>18</v>
      </c>
      <c r="L3042">
        <v>13</v>
      </c>
    </row>
    <row r="3043" spans="1:12" ht="15" customHeight="1">
      <c r="A3043" t="s">
        <v>5289</v>
      </c>
      <c r="B3043" t="s">
        <v>5158</v>
      </c>
      <c r="C3043" t="s">
        <v>5159</v>
      </c>
      <c r="D3043" t="s">
        <v>5290</v>
      </c>
      <c r="E3043" t="s">
        <v>5291</v>
      </c>
      <c r="F3043" s="1" t="s">
        <v>86</v>
      </c>
      <c r="G3043" t="s">
        <v>17</v>
      </c>
      <c r="H3043">
        <v>29</v>
      </c>
      <c r="I3043">
        <v>348</v>
      </c>
      <c r="J3043">
        <v>54</v>
      </c>
      <c r="K3043" s="1" t="s">
        <v>48</v>
      </c>
      <c r="L3043">
        <v>13.5</v>
      </c>
    </row>
    <row r="3044" spans="1:12" ht="15" customHeight="1">
      <c r="A3044" t="s">
        <v>5292</v>
      </c>
      <c r="B3044" t="s">
        <v>5158</v>
      </c>
      <c r="C3044" t="s">
        <v>5159</v>
      </c>
      <c r="D3044" t="s">
        <v>5290</v>
      </c>
      <c r="E3044" t="s">
        <v>5293</v>
      </c>
      <c r="F3044" s="1" t="s">
        <v>88</v>
      </c>
      <c r="G3044" t="s">
        <v>17</v>
      </c>
      <c r="H3044">
        <v>30</v>
      </c>
      <c r="I3044">
        <v>360</v>
      </c>
      <c r="J3044">
        <v>1</v>
      </c>
      <c r="K3044" s="1" t="s">
        <v>18</v>
      </c>
      <c r="L3044">
        <v>14</v>
      </c>
    </row>
    <row r="3045" spans="1:12" ht="15" customHeight="1">
      <c r="A3045" t="s">
        <v>5294</v>
      </c>
      <c r="B3045" t="s">
        <v>5158</v>
      </c>
      <c r="C3045" t="s">
        <v>5159</v>
      </c>
      <c r="D3045" t="s">
        <v>5290</v>
      </c>
      <c r="E3045" t="s">
        <v>5295</v>
      </c>
      <c r="F3045" s="1" t="s">
        <v>79</v>
      </c>
      <c r="G3045" t="s">
        <v>17</v>
      </c>
      <c r="H3045">
        <v>32</v>
      </c>
      <c r="I3045">
        <v>384</v>
      </c>
      <c r="J3045">
        <v>59</v>
      </c>
      <c r="K3045" s="1" t="s">
        <v>18</v>
      </c>
      <c r="L3045">
        <v>14.5</v>
      </c>
    </row>
    <row r="3046" spans="1:12" ht="15" customHeight="1">
      <c r="A3046" t="s">
        <v>5296</v>
      </c>
      <c r="B3046" t="s">
        <v>5158</v>
      </c>
      <c r="C3046" t="s">
        <v>5159</v>
      </c>
      <c r="D3046" t="s">
        <v>5290</v>
      </c>
      <c r="E3046" t="s">
        <v>5297</v>
      </c>
      <c r="F3046" s="1" t="s">
        <v>88</v>
      </c>
      <c r="G3046" t="s">
        <v>17</v>
      </c>
      <c r="H3046">
        <v>36.5</v>
      </c>
      <c r="I3046">
        <v>438</v>
      </c>
      <c r="J3046">
        <v>56</v>
      </c>
      <c r="K3046" s="1" t="s">
        <v>48</v>
      </c>
      <c r="L3046">
        <v>14</v>
      </c>
    </row>
    <row r="3047" spans="1:12" ht="15" customHeight="1">
      <c r="A3047" t="s">
        <v>5298</v>
      </c>
      <c r="B3047" t="s">
        <v>5158</v>
      </c>
      <c r="C3047" t="s">
        <v>5159</v>
      </c>
      <c r="D3047" t="s">
        <v>5290</v>
      </c>
      <c r="E3047" t="s">
        <v>5297</v>
      </c>
      <c r="F3047" s="1" t="s">
        <v>86</v>
      </c>
      <c r="G3047" t="s">
        <v>17</v>
      </c>
      <c r="H3047">
        <v>37</v>
      </c>
      <c r="I3047">
        <v>444</v>
      </c>
      <c r="J3047">
        <v>16</v>
      </c>
      <c r="K3047" s="1" t="s">
        <v>48</v>
      </c>
      <c r="L3047">
        <v>13.5</v>
      </c>
    </row>
    <row r="3048" spans="1:12" ht="15" customHeight="1">
      <c r="A3048" t="s">
        <v>5299</v>
      </c>
      <c r="B3048" t="s">
        <v>5158</v>
      </c>
      <c r="C3048" t="s">
        <v>5159</v>
      </c>
      <c r="D3048" t="s">
        <v>5290</v>
      </c>
      <c r="E3048" t="s">
        <v>5300</v>
      </c>
      <c r="F3048" s="1" t="s">
        <v>83</v>
      </c>
      <c r="G3048" t="s">
        <v>17</v>
      </c>
      <c r="H3048">
        <v>39</v>
      </c>
      <c r="I3048">
        <v>468</v>
      </c>
      <c r="J3048">
        <v>16</v>
      </c>
      <c r="K3048" s="1" t="s">
        <v>18</v>
      </c>
      <c r="L3048">
        <v>13.5</v>
      </c>
    </row>
    <row r="3049" spans="1:12" ht="15" customHeight="1">
      <c r="A3049" t="s">
        <v>5301</v>
      </c>
      <c r="B3049" t="s">
        <v>5158</v>
      </c>
      <c r="C3049" t="s">
        <v>5159</v>
      </c>
      <c r="D3049" t="s">
        <v>5290</v>
      </c>
      <c r="E3049" t="s">
        <v>5300</v>
      </c>
      <c r="F3049" s="1" t="s">
        <v>88</v>
      </c>
      <c r="G3049" t="s">
        <v>17</v>
      </c>
      <c r="H3049">
        <v>39</v>
      </c>
      <c r="I3049">
        <v>468</v>
      </c>
      <c r="J3049">
        <v>21</v>
      </c>
      <c r="K3049" s="1" t="s">
        <v>18</v>
      </c>
      <c r="L3049">
        <v>13.5</v>
      </c>
    </row>
    <row r="3050" spans="1:12" ht="15" customHeight="1">
      <c r="A3050" t="s">
        <v>5302</v>
      </c>
      <c r="B3050" t="s">
        <v>5158</v>
      </c>
      <c r="C3050" t="s">
        <v>5159</v>
      </c>
      <c r="D3050" t="s">
        <v>5290</v>
      </c>
      <c r="E3050" t="s">
        <v>5300</v>
      </c>
      <c r="F3050" s="1" t="s">
        <v>31</v>
      </c>
      <c r="G3050" t="s">
        <v>17</v>
      </c>
      <c r="H3050">
        <v>39</v>
      </c>
      <c r="I3050">
        <v>468</v>
      </c>
      <c r="J3050">
        <v>30</v>
      </c>
      <c r="K3050" s="1" t="s">
        <v>18</v>
      </c>
      <c r="L3050">
        <v>13.5</v>
      </c>
    </row>
    <row r="3051" spans="1:12" ht="15" customHeight="1">
      <c r="A3051" t="s">
        <v>5303</v>
      </c>
      <c r="B3051" t="s">
        <v>5158</v>
      </c>
      <c r="C3051" t="s">
        <v>5159</v>
      </c>
      <c r="D3051" t="s">
        <v>5290</v>
      </c>
      <c r="E3051" t="s">
        <v>5304</v>
      </c>
      <c r="F3051" s="1" t="s">
        <v>86</v>
      </c>
      <c r="G3051" t="s">
        <v>17</v>
      </c>
      <c r="H3051">
        <v>39</v>
      </c>
      <c r="I3051">
        <v>468</v>
      </c>
      <c r="J3051">
        <v>11</v>
      </c>
      <c r="K3051" s="1" t="s">
        <v>18</v>
      </c>
      <c r="L3051">
        <v>14</v>
      </c>
    </row>
    <row r="3052" spans="1:12" ht="15" customHeight="1">
      <c r="A3052" t="s">
        <v>5305</v>
      </c>
      <c r="B3052" t="s">
        <v>5158</v>
      </c>
      <c r="C3052" t="s">
        <v>5159</v>
      </c>
      <c r="D3052" t="s">
        <v>5290</v>
      </c>
      <c r="E3052" t="s">
        <v>5297</v>
      </c>
      <c r="F3052" s="1" t="s">
        <v>31</v>
      </c>
      <c r="G3052" t="s">
        <v>17</v>
      </c>
      <c r="H3052">
        <v>40</v>
      </c>
      <c r="I3052">
        <v>480</v>
      </c>
      <c r="J3052">
        <v>12</v>
      </c>
      <c r="K3052" s="1" t="s">
        <v>48</v>
      </c>
      <c r="L3052">
        <v>13.5</v>
      </c>
    </row>
    <row r="3053" spans="1:12" ht="15" customHeight="1">
      <c r="A3053" t="s">
        <v>5306</v>
      </c>
      <c r="B3053" t="s">
        <v>5158</v>
      </c>
      <c r="C3053" t="s">
        <v>5159</v>
      </c>
      <c r="D3053" t="s">
        <v>5290</v>
      </c>
      <c r="E3053" t="s">
        <v>5307</v>
      </c>
      <c r="F3053" s="1" t="s">
        <v>83</v>
      </c>
      <c r="G3053" t="s">
        <v>17</v>
      </c>
      <c r="H3053">
        <v>41</v>
      </c>
      <c r="I3053">
        <v>492</v>
      </c>
      <c r="J3053">
        <v>4</v>
      </c>
      <c r="K3053" s="1" t="s">
        <v>18</v>
      </c>
      <c r="L3053">
        <v>14</v>
      </c>
    </row>
    <row r="3054" spans="1:12" ht="15" customHeight="1">
      <c r="A3054" t="s">
        <v>5308</v>
      </c>
      <c r="B3054" t="s">
        <v>5158</v>
      </c>
      <c r="C3054" t="s">
        <v>5159</v>
      </c>
      <c r="D3054" t="s">
        <v>5290</v>
      </c>
      <c r="E3054" t="s">
        <v>5309</v>
      </c>
      <c r="F3054" s="1" t="s">
        <v>31</v>
      </c>
      <c r="G3054" t="s">
        <v>17</v>
      </c>
      <c r="H3054">
        <v>43</v>
      </c>
      <c r="I3054">
        <v>516</v>
      </c>
      <c r="J3054">
        <v>12</v>
      </c>
      <c r="K3054" s="1" t="s">
        <v>48</v>
      </c>
      <c r="L3054">
        <v>13.5</v>
      </c>
    </row>
    <row r="3055" spans="1:12" ht="15" customHeight="1">
      <c r="A3055" t="s">
        <v>5310</v>
      </c>
      <c r="B3055" t="s">
        <v>5158</v>
      </c>
      <c r="C3055" t="s">
        <v>5159</v>
      </c>
      <c r="D3055" t="s">
        <v>5290</v>
      </c>
      <c r="E3055" t="s">
        <v>5311</v>
      </c>
      <c r="F3055" s="1" t="s">
        <v>83</v>
      </c>
      <c r="G3055" t="s">
        <v>17</v>
      </c>
      <c r="H3055">
        <v>43</v>
      </c>
      <c r="I3055">
        <v>516</v>
      </c>
      <c r="J3055">
        <v>20</v>
      </c>
      <c r="K3055" s="1" t="s">
        <v>18</v>
      </c>
      <c r="L3055">
        <v>13</v>
      </c>
    </row>
    <row r="3056" spans="1:12" ht="15" customHeight="1">
      <c r="A3056" t="s">
        <v>5312</v>
      </c>
      <c r="B3056" t="s">
        <v>5158</v>
      </c>
      <c r="C3056" t="s">
        <v>5159</v>
      </c>
      <c r="D3056" t="s">
        <v>5290</v>
      </c>
      <c r="E3056" t="s">
        <v>5313</v>
      </c>
      <c r="F3056" s="1" t="s">
        <v>86</v>
      </c>
      <c r="G3056" t="s">
        <v>17</v>
      </c>
      <c r="H3056">
        <v>44</v>
      </c>
      <c r="I3056">
        <v>528</v>
      </c>
      <c r="J3056">
        <v>20</v>
      </c>
      <c r="K3056" s="1" t="s">
        <v>48</v>
      </c>
      <c r="L3056">
        <v>13.5</v>
      </c>
    </row>
    <row r="3057" spans="1:12" ht="15" customHeight="1">
      <c r="A3057" t="s">
        <v>5314</v>
      </c>
      <c r="B3057" t="s">
        <v>5158</v>
      </c>
      <c r="C3057" t="s">
        <v>5159</v>
      </c>
      <c r="D3057" t="s">
        <v>5290</v>
      </c>
      <c r="E3057" t="s">
        <v>5313</v>
      </c>
      <c r="F3057" s="1" t="s">
        <v>88</v>
      </c>
      <c r="G3057" t="s">
        <v>17</v>
      </c>
      <c r="H3057">
        <v>44</v>
      </c>
      <c r="I3057">
        <v>528</v>
      </c>
      <c r="J3057">
        <v>73</v>
      </c>
      <c r="K3057" s="1" t="s">
        <v>48</v>
      </c>
      <c r="L3057">
        <v>13.5</v>
      </c>
    </row>
    <row r="3058" spans="1:12" ht="15" customHeight="1">
      <c r="A3058" t="s">
        <v>5315</v>
      </c>
      <c r="B3058" t="s">
        <v>5158</v>
      </c>
      <c r="C3058" t="s">
        <v>5159</v>
      </c>
      <c r="D3058" t="s">
        <v>5290</v>
      </c>
      <c r="E3058" t="s">
        <v>5316</v>
      </c>
      <c r="F3058" s="1" t="s">
        <v>31</v>
      </c>
      <c r="G3058" t="s">
        <v>17</v>
      </c>
      <c r="H3058">
        <v>45</v>
      </c>
      <c r="I3058">
        <v>540</v>
      </c>
      <c r="J3058">
        <v>20</v>
      </c>
      <c r="K3058" s="1" t="s">
        <v>18</v>
      </c>
      <c r="L3058">
        <v>14</v>
      </c>
    </row>
    <row r="3059" spans="1:12" ht="15" customHeight="1">
      <c r="A3059" t="s">
        <v>5317</v>
      </c>
      <c r="B3059" t="s">
        <v>5158</v>
      </c>
      <c r="C3059" t="s">
        <v>5159</v>
      </c>
      <c r="D3059" t="s">
        <v>5290</v>
      </c>
      <c r="E3059" t="s">
        <v>5318</v>
      </c>
      <c r="F3059" s="1" t="s">
        <v>79</v>
      </c>
      <c r="G3059" t="s">
        <v>17</v>
      </c>
      <c r="H3059">
        <v>46</v>
      </c>
      <c r="I3059">
        <v>552</v>
      </c>
      <c r="J3059">
        <v>111</v>
      </c>
      <c r="K3059" s="1" t="s">
        <v>18</v>
      </c>
      <c r="L3059">
        <v>13.5</v>
      </c>
    </row>
    <row r="3060" spans="1:12" ht="15" customHeight="1">
      <c r="A3060" t="s">
        <v>5319</v>
      </c>
      <c r="B3060" t="s">
        <v>5158</v>
      </c>
      <c r="C3060" t="s">
        <v>5159</v>
      </c>
      <c r="D3060" t="s">
        <v>5290</v>
      </c>
      <c r="E3060" t="s">
        <v>5316</v>
      </c>
      <c r="F3060" s="1" t="s">
        <v>88</v>
      </c>
      <c r="G3060" t="s">
        <v>17</v>
      </c>
      <c r="H3060">
        <v>46</v>
      </c>
      <c r="I3060">
        <v>552</v>
      </c>
      <c r="J3060">
        <v>15</v>
      </c>
      <c r="K3060" s="1" t="s">
        <v>18</v>
      </c>
      <c r="L3060">
        <v>14</v>
      </c>
    </row>
    <row r="3061" spans="1:12" ht="15" customHeight="1">
      <c r="A3061" t="s">
        <v>5320</v>
      </c>
      <c r="B3061" t="s">
        <v>5158</v>
      </c>
      <c r="C3061" t="s">
        <v>5159</v>
      </c>
      <c r="D3061" t="s">
        <v>5290</v>
      </c>
      <c r="E3061" t="s">
        <v>5321</v>
      </c>
      <c r="F3061" s="1" t="s">
        <v>86</v>
      </c>
      <c r="G3061" t="s">
        <v>17</v>
      </c>
      <c r="H3061">
        <v>47</v>
      </c>
      <c r="I3061">
        <v>564</v>
      </c>
      <c r="J3061">
        <v>93</v>
      </c>
      <c r="K3061" s="1" t="s">
        <v>18</v>
      </c>
      <c r="L3061">
        <v>14</v>
      </c>
    </row>
    <row r="3062" spans="1:12" ht="15" customHeight="1">
      <c r="A3062" t="s">
        <v>5322</v>
      </c>
      <c r="B3062" t="s">
        <v>5158</v>
      </c>
      <c r="C3062" t="s">
        <v>5159</v>
      </c>
      <c r="D3062" t="s">
        <v>5290</v>
      </c>
      <c r="E3062" t="s">
        <v>5321</v>
      </c>
      <c r="F3062" s="1" t="s">
        <v>88</v>
      </c>
      <c r="G3062" t="s">
        <v>17</v>
      </c>
      <c r="H3062">
        <v>47</v>
      </c>
      <c r="I3062">
        <v>564</v>
      </c>
      <c r="J3062">
        <v>90</v>
      </c>
      <c r="K3062" s="1" t="s">
        <v>18</v>
      </c>
      <c r="L3062">
        <v>13.5</v>
      </c>
    </row>
    <row r="3063" spans="1:12" ht="15" customHeight="1">
      <c r="A3063" t="s">
        <v>5323</v>
      </c>
      <c r="B3063" t="s">
        <v>5158</v>
      </c>
      <c r="C3063" t="s">
        <v>5159</v>
      </c>
      <c r="D3063" t="s">
        <v>5290</v>
      </c>
      <c r="E3063" t="s">
        <v>5316</v>
      </c>
      <c r="F3063" s="1" t="s">
        <v>86</v>
      </c>
      <c r="G3063" t="s">
        <v>17</v>
      </c>
      <c r="H3063">
        <v>47</v>
      </c>
      <c r="I3063">
        <v>564</v>
      </c>
      <c r="J3063">
        <v>10</v>
      </c>
      <c r="K3063" s="1" t="s">
        <v>18</v>
      </c>
      <c r="L3063">
        <v>14</v>
      </c>
    </row>
    <row r="3064" spans="1:12" ht="15" customHeight="1">
      <c r="A3064" t="s">
        <v>5324</v>
      </c>
      <c r="B3064" t="s">
        <v>5158</v>
      </c>
      <c r="C3064" t="s">
        <v>5159</v>
      </c>
      <c r="D3064" t="s">
        <v>5290</v>
      </c>
      <c r="E3064" t="s">
        <v>5325</v>
      </c>
      <c r="F3064" s="1" t="s">
        <v>83</v>
      </c>
      <c r="G3064" t="s">
        <v>17</v>
      </c>
      <c r="H3064">
        <v>48</v>
      </c>
      <c r="I3064">
        <v>576</v>
      </c>
      <c r="J3064">
        <v>37</v>
      </c>
      <c r="K3064" s="1" t="s">
        <v>18</v>
      </c>
      <c r="L3064">
        <v>13.5</v>
      </c>
    </row>
    <row r="3065" spans="1:12" ht="15" customHeight="1">
      <c r="A3065" t="s">
        <v>5326</v>
      </c>
      <c r="B3065" t="s">
        <v>5158</v>
      </c>
      <c r="C3065" t="s">
        <v>5159</v>
      </c>
      <c r="D3065" t="s">
        <v>5290</v>
      </c>
      <c r="E3065" t="s">
        <v>5313</v>
      </c>
      <c r="F3065" s="1" t="s">
        <v>83</v>
      </c>
      <c r="G3065" t="s">
        <v>17</v>
      </c>
      <c r="H3065">
        <v>48</v>
      </c>
      <c r="I3065">
        <v>576</v>
      </c>
      <c r="J3065">
        <v>3</v>
      </c>
      <c r="K3065" s="1" t="s">
        <v>48</v>
      </c>
      <c r="L3065">
        <v>13</v>
      </c>
    </row>
    <row r="3066" spans="1:12" ht="15" customHeight="1">
      <c r="A3066" t="s">
        <v>5327</v>
      </c>
      <c r="B3066" t="s">
        <v>5158</v>
      </c>
      <c r="C3066" t="s">
        <v>5159</v>
      </c>
      <c r="D3066" t="s">
        <v>5290</v>
      </c>
      <c r="E3066" t="s">
        <v>5311</v>
      </c>
      <c r="F3066" s="1" t="s">
        <v>88</v>
      </c>
      <c r="G3066" t="s">
        <v>17</v>
      </c>
      <c r="H3066">
        <v>50</v>
      </c>
      <c r="I3066">
        <v>600</v>
      </c>
      <c r="J3066">
        <v>18</v>
      </c>
      <c r="K3066" s="1" t="s">
        <v>18</v>
      </c>
      <c r="L3066">
        <v>13.5</v>
      </c>
    </row>
    <row r="3067" spans="1:12" ht="15" customHeight="1">
      <c r="A3067" t="s">
        <v>5328</v>
      </c>
      <c r="B3067" t="s">
        <v>5158</v>
      </c>
      <c r="C3067" t="s">
        <v>5159</v>
      </c>
      <c r="D3067" t="s">
        <v>5290</v>
      </c>
      <c r="E3067" t="s">
        <v>5329</v>
      </c>
      <c r="F3067" s="1" t="s">
        <v>88</v>
      </c>
      <c r="G3067" t="s">
        <v>17</v>
      </c>
      <c r="H3067">
        <v>63</v>
      </c>
      <c r="I3067">
        <v>756</v>
      </c>
      <c r="J3067">
        <v>57</v>
      </c>
      <c r="K3067" s="1" t="s">
        <v>18</v>
      </c>
      <c r="L3067">
        <v>14</v>
      </c>
    </row>
    <row r="3068" spans="1:12" ht="15" customHeight="1">
      <c r="A3068" t="s">
        <v>5330</v>
      </c>
      <c r="B3068" t="s">
        <v>5158</v>
      </c>
      <c r="C3068" t="s">
        <v>5159</v>
      </c>
      <c r="D3068" t="s">
        <v>5290</v>
      </c>
      <c r="E3068" t="s">
        <v>5331</v>
      </c>
      <c r="F3068" s="1" t="s">
        <v>86</v>
      </c>
      <c r="G3068" t="s">
        <v>17</v>
      </c>
      <c r="H3068">
        <v>65</v>
      </c>
      <c r="I3068">
        <v>780</v>
      </c>
      <c r="J3068">
        <v>42</v>
      </c>
      <c r="K3068" s="1" t="s">
        <v>18</v>
      </c>
      <c r="L3068">
        <v>14</v>
      </c>
    </row>
    <row r="3069" spans="1:12" ht="15" customHeight="1">
      <c r="A3069" t="s">
        <v>5332</v>
      </c>
      <c r="B3069" t="s">
        <v>5158</v>
      </c>
      <c r="C3069" t="s">
        <v>5159</v>
      </c>
      <c r="D3069" t="s">
        <v>5290</v>
      </c>
      <c r="E3069" t="s">
        <v>5333</v>
      </c>
      <c r="F3069" s="1" t="s">
        <v>31</v>
      </c>
      <c r="G3069" t="s">
        <v>17</v>
      </c>
      <c r="H3069">
        <v>65</v>
      </c>
      <c r="I3069">
        <v>780</v>
      </c>
      <c r="J3069">
        <v>9</v>
      </c>
      <c r="K3069" s="1" t="s">
        <v>18</v>
      </c>
      <c r="L3069">
        <v>14</v>
      </c>
    </row>
    <row r="3070" spans="1:12" ht="15" customHeight="1">
      <c r="A3070" t="s">
        <v>5334</v>
      </c>
      <c r="B3070" t="s">
        <v>5158</v>
      </c>
      <c r="C3070" t="s">
        <v>5159</v>
      </c>
      <c r="D3070" t="s">
        <v>5290</v>
      </c>
      <c r="E3070" t="s">
        <v>5335</v>
      </c>
      <c r="F3070" s="1" t="s">
        <v>88</v>
      </c>
      <c r="G3070" t="s">
        <v>17</v>
      </c>
      <c r="H3070">
        <v>66</v>
      </c>
      <c r="I3070">
        <v>792</v>
      </c>
      <c r="J3070">
        <v>111</v>
      </c>
      <c r="K3070" s="1" t="s">
        <v>18</v>
      </c>
      <c r="L3070">
        <v>14</v>
      </c>
    </row>
    <row r="3071" spans="1:12" ht="15" customHeight="1">
      <c r="A3071" t="s">
        <v>5336</v>
      </c>
      <c r="B3071" t="s">
        <v>5158</v>
      </c>
      <c r="C3071" t="s">
        <v>5159</v>
      </c>
      <c r="D3071" t="s">
        <v>5290</v>
      </c>
      <c r="E3071" t="s">
        <v>5337</v>
      </c>
      <c r="F3071" s="1" t="s">
        <v>514</v>
      </c>
      <c r="G3071" t="s">
        <v>17</v>
      </c>
      <c r="H3071">
        <v>68</v>
      </c>
      <c r="I3071">
        <v>816</v>
      </c>
      <c r="J3071">
        <v>14</v>
      </c>
      <c r="K3071" s="1" t="s">
        <v>48</v>
      </c>
      <c r="L3071">
        <v>12.5</v>
      </c>
    </row>
    <row r="3072" spans="1:12" ht="15" customHeight="1">
      <c r="A3072" t="s">
        <v>5338</v>
      </c>
      <c r="B3072" t="s">
        <v>5158</v>
      </c>
      <c r="C3072" t="s">
        <v>5159</v>
      </c>
      <c r="D3072" t="s">
        <v>5290</v>
      </c>
      <c r="E3072" t="s">
        <v>5339</v>
      </c>
      <c r="F3072" s="1">
        <v>2015</v>
      </c>
      <c r="G3072" t="s">
        <v>17</v>
      </c>
      <c r="H3072">
        <v>50</v>
      </c>
      <c r="I3072">
        <v>600</v>
      </c>
      <c r="J3072">
        <v>6</v>
      </c>
      <c r="K3072" s="1" t="s">
        <v>48</v>
      </c>
      <c r="L3072">
        <v>14</v>
      </c>
    </row>
    <row r="3073" spans="1:12" ht="15" customHeight="1">
      <c r="A3073" t="s">
        <v>5340</v>
      </c>
      <c r="B3073" t="s">
        <v>5158</v>
      </c>
      <c r="C3073" t="s">
        <v>5159</v>
      </c>
      <c r="D3073" t="s">
        <v>5341</v>
      </c>
      <c r="E3073" t="s">
        <v>5342</v>
      </c>
      <c r="F3073" s="1" t="s">
        <v>1475</v>
      </c>
      <c r="G3073" t="s">
        <v>21</v>
      </c>
      <c r="H3073">
        <v>106.667</v>
      </c>
      <c r="I3073">
        <v>640.00199999999995</v>
      </c>
      <c r="J3073">
        <v>6</v>
      </c>
      <c r="K3073" s="1" t="s">
        <v>18</v>
      </c>
      <c r="L3073">
        <v>14</v>
      </c>
    </row>
    <row r="3074" spans="1:12" ht="15" customHeight="1">
      <c r="A3074" t="s">
        <v>5343</v>
      </c>
      <c r="B3074" t="s">
        <v>5158</v>
      </c>
      <c r="C3074" t="s">
        <v>5159</v>
      </c>
      <c r="D3074" t="s">
        <v>5341</v>
      </c>
      <c r="E3074" t="s">
        <v>5344</v>
      </c>
      <c r="F3074" s="1" t="s">
        <v>1475</v>
      </c>
      <c r="G3074" t="s">
        <v>21</v>
      </c>
      <c r="H3074">
        <v>107</v>
      </c>
      <c r="I3074">
        <v>642</v>
      </c>
      <c r="J3074">
        <v>2</v>
      </c>
      <c r="K3074" s="1" t="s">
        <v>18</v>
      </c>
      <c r="L3074">
        <v>14</v>
      </c>
    </row>
    <row r="3075" spans="1:12" ht="15" customHeight="1">
      <c r="A3075" t="s">
        <v>5345</v>
      </c>
      <c r="B3075" t="s">
        <v>5158</v>
      </c>
      <c r="C3075" t="s">
        <v>5159</v>
      </c>
      <c r="D3075" t="s">
        <v>5341</v>
      </c>
      <c r="E3075" t="s">
        <v>5342</v>
      </c>
      <c r="F3075" s="1" t="s">
        <v>514</v>
      </c>
      <c r="G3075" t="s">
        <v>21</v>
      </c>
      <c r="H3075">
        <v>113</v>
      </c>
      <c r="I3075">
        <v>678</v>
      </c>
      <c r="J3075">
        <v>2</v>
      </c>
      <c r="K3075" s="1" t="s">
        <v>18</v>
      </c>
      <c r="L3075">
        <v>14</v>
      </c>
    </row>
    <row r="3076" spans="1:12" ht="15" customHeight="1">
      <c r="A3076" t="s">
        <v>5346</v>
      </c>
      <c r="B3076" t="s">
        <v>5158</v>
      </c>
      <c r="C3076" t="s">
        <v>5159</v>
      </c>
      <c r="D3076" t="s">
        <v>5341</v>
      </c>
      <c r="E3076" t="s">
        <v>5344</v>
      </c>
      <c r="F3076" s="1" t="s">
        <v>81</v>
      </c>
      <c r="G3076" t="s">
        <v>21</v>
      </c>
      <c r="H3076">
        <v>127.5</v>
      </c>
      <c r="I3076">
        <v>765</v>
      </c>
      <c r="J3076">
        <v>24</v>
      </c>
      <c r="K3076" s="1" t="s">
        <v>18</v>
      </c>
      <c r="L3076">
        <v>14</v>
      </c>
    </row>
    <row r="3077" spans="1:12" ht="15" customHeight="1">
      <c r="A3077" t="s">
        <v>5347</v>
      </c>
      <c r="B3077" t="s">
        <v>5158</v>
      </c>
      <c r="C3077" t="s">
        <v>5159</v>
      </c>
      <c r="D3077" t="s">
        <v>5341</v>
      </c>
      <c r="E3077" t="s">
        <v>5344</v>
      </c>
      <c r="F3077" s="1" t="s">
        <v>88</v>
      </c>
      <c r="G3077" t="s">
        <v>21</v>
      </c>
      <c r="H3077">
        <v>130</v>
      </c>
      <c r="I3077">
        <v>780</v>
      </c>
      <c r="J3077">
        <v>46</v>
      </c>
      <c r="K3077" s="1" t="s">
        <v>18</v>
      </c>
      <c r="L3077">
        <v>14.5</v>
      </c>
    </row>
    <row r="3078" spans="1:12" ht="15" customHeight="1">
      <c r="A3078" t="s">
        <v>5348</v>
      </c>
      <c r="B3078" t="s">
        <v>5158</v>
      </c>
      <c r="C3078" t="s">
        <v>5159</v>
      </c>
      <c r="D3078" t="s">
        <v>5341</v>
      </c>
      <c r="E3078" t="s">
        <v>5349</v>
      </c>
      <c r="F3078" s="1" t="s">
        <v>88</v>
      </c>
      <c r="G3078" t="s">
        <v>288</v>
      </c>
      <c r="H3078">
        <v>255</v>
      </c>
      <c r="I3078">
        <v>1530</v>
      </c>
      <c r="J3078">
        <v>16</v>
      </c>
      <c r="K3078" s="1" t="s">
        <v>18</v>
      </c>
      <c r="L3078">
        <v>14.5</v>
      </c>
    </row>
    <row r="3079" spans="1:12" ht="15" customHeight="1">
      <c r="A3079" t="s">
        <v>5350</v>
      </c>
      <c r="B3079" t="s">
        <v>5158</v>
      </c>
      <c r="C3079" t="s">
        <v>5159</v>
      </c>
      <c r="D3079" t="s">
        <v>5341</v>
      </c>
      <c r="E3079" t="s">
        <v>5344</v>
      </c>
      <c r="F3079" s="1">
        <v>2016</v>
      </c>
      <c r="G3079" t="s">
        <v>21</v>
      </c>
      <c r="H3079">
        <v>114</v>
      </c>
      <c r="I3079">
        <v>684</v>
      </c>
      <c r="J3079">
        <v>15</v>
      </c>
      <c r="K3079" s="1" t="s">
        <v>18</v>
      </c>
      <c r="L3079">
        <v>14.5</v>
      </c>
    </row>
    <row r="3080" spans="1:12" ht="15" customHeight="1">
      <c r="A3080" t="s">
        <v>5351</v>
      </c>
      <c r="B3080" t="s">
        <v>5158</v>
      </c>
      <c r="C3080" t="s">
        <v>5159</v>
      </c>
      <c r="D3080" t="s">
        <v>5341</v>
      </c>
      <c r="E3080" t="s">
        <v>5342</v>
      </c>
      <c r="F3080" s="1">
        <v>2015</v>
      </c>
      <c r="G3080" t="s">
        <v>21</v>
      </c>
      <c r="H3080">
        <v>110</v>
      </c>
      <c r="I3080">
        <v>660</v>
      </c>
      <c r="J3080">
        <v>9</v>
      </c>
      <c r="K3080" s="1" t="s">
        <v>18</v>
      </c>
      <c r="L3080">
        <v>14.5</v>
      </c>
    </row>
    <row r="3081" spans="1:12" ht="15" customHeight="1">
      <c r="A3081" t="s">
        <v>5352</v>
      </c>
      <c r="B3081" t="s">
        <v>5158</v>
      </c>
      <c r="C3081" t="s">
        <v>5159</v>
      </c>
      <c r="D3081" t="s">
        <v>5353</v>
      </c>
      <c r="E3081" t="s">
        <v>5354</v>
      </c>
      <c r="F3081" s="1" t="s">
        <v>83</v>
      </c>
      <c r="G3081" t="s">
        <v>17</v>
      </c>
      <c r="H3081">
        <v>105</v>
      </c>
      <c r="I3081">
        <v>1260</v>
      </c>
      <c r="J3081">
        <v>44</v>
      </c>
      <c r="K3081" s="1" t="s">
        <v>18</v>
      </c>
      <c r="L3081">
        <v>14.5</v>
      </c>
    </row>
    <row r="3082" spans="1:12" ht="15" customHeight="1">
      <c r="A3082" t="s">
        <v>5355</v>
      </c>
      <c r="B3082" t="s">
        <v>5158</v>
      </c>
      <c r="C3082" t="s">
        <v>5159</v>
      </c>
      <c r="D3082" t="s">
        <v>5353</v>
      </c>
      <c r="E3082" t="s">
        <v>5356</v>
      </c>
      <c r="F3082" s="1" t="s">
        <v>83</v>
      </c>
      <c r="G3082" t="s">
        <v>59</v>
      </c>
      <c r="H3082">
        <v>350</v>
      </c>
      <c r="I3082">
        <v>1050</v>
      </c>
      <c r="J3082">
        <v>48</v>
      </c>
      <c r="K3082" s="1" t="s">
        <v>18</v>
      </c>
      <c r="L3082">
        <v>14.5</v>
      </c>
    </row>
    <row r="3083" spans="1:12" ht="15" customHeight="1">
      <c r="A3083" t="s">
        <v>5357</v>
      </c>
      <c r="B3083" t="s">
        <v>5158</v>
      </c>
      <c r="C3083" t="s">
        <v>5159</v>
      </c>
      <c r="D3083" t="s">
        <v>5353</v>
      </c>
      <c r="E3083" t="s">
        <v>5358</v>
      </c>
      <c r="F3083" s="1">
        <v>2019</v>
      </c>
      <c r="G3083" t="s">
        <v>1632</v>
      </c>
      <c r="H3083">
        <v>480</v>
      </c>
      <c r="I3083">
        <v>480</v>
      </c>
      <c r="J3083">
        <v>1</v>
      </c>
      <c r="K3083" s="1" t="s">
        <v>18</v>
      </c>
      <c r="L3083">
        <v>14.5</v>
      </c>
    </row>
    <row r="3084" spans="1:12" ht="15" customHeight="1">
      <c r="A3084" t="s">
        <v>5359</v>
      </c>
      <c r="B3084" t="s">
        <v>5158</v>
      </c>
      <c r="C3084" t="s">
        <v>5159</v>
      </c>
      <c r="D3084" t="s">
        <v>5360</v>
      </c>
      <c r="E3084" t="s">
        <v>5361</v>
      </c>
      <c r="F3084" s="1" t="s">
        <v>88</v>
      </c>
      <c r="G3084" t="s">
        <v>381</v>
      </c>
      <c r="H3084">
        <v>32</v>
      </c>
      <c r="I3084">
        <v>384</v>
      </c>
      <c r="J3084">
        <v>77</v>
      </c>
      <c r="K3084" s="1" t="s">
        <v>18</v>
      </c>
      <c r="L3084">
        <v>13.5</v>
      </c>
    </row>
    <row r="3085" spans="1:12" ht="15" customHeight="1">
      <c r="A3085" t="s">
        <v>5362</v>
      </c>
      <c r="B3085" t="s">
        <v>5158</v>
      </c>
      <c r="C3085" t="s">
        <v>5159</v>
      </c>
      <c r="D3085" t="s">
        <v>5360</v>
      </c>
      <c r="E3085" t="s">
        <v>5361</v>
      </c>
      <c r="F3085" s="1" t="s">
        <v>86</v>
      </c>
      <c r="G3085" t="s">
        <v>381</v>
      </c>
      <c r="H3085">
        <v>32.25</v>
      </c>
      <c r="I3085">
        <v>387</v>
      </c>
      <c r="J3085">
        <v>12</v>
      </c>
      <c r="K3085" s="1" t="s">
        <v>18</v>
      </c>
      <c r="L3085">
        <v>13</v>
      </c>
    </row>
    <row r="3086" spans="1:12" ht="15" customHeight="1">
      <c r="A3086" t="s">
        <v>5363</v>
      </c>
      <c r="B3086" t="s">
        <v>5158</v>
      </c>
      <c r="C3086" t="s">
        <v>5159</v>
      </c>
      <c r="D3086" t="s">
        <v>5360</v>
      </c>
      <c r="E3086" t="s">
        <v>5364</v>
      </c>
      <c r="F3086" s="1" t="s">
        <v>42</v>
      </c>
      <c r="G3086" t="s">
        <v>17</v>
      </c>
      <c r="H3086">
        <v>35</v>
      </c>
      <c r="I3086">
        <v>420</v>
      </c>
      <c r="J3086" s="2" t="s">
        <v>22</v>
      </c>
      <c r="K3086" s="1" t="s">
        <v>18</v>
      </c>
      <c r="L3086">
        <v>13</v>
      </c>
    </row>
    <row r="3087" spans="1:12" ht="15" customHeight="1">
      <c r="A3087" t="s">
        <v>5365</v>
      </c>
      <c r="B3087" t="s">
        <v>5158</v>
      </c>
      <c r="C3087" t="s">
        <v>5159</v>
      </c>
      <c r="D3087" t="s">
        <v>5360</v>
      </c>
      <c r="E3087" t="s">
        <v>5364</v>
      </c>
      <c r="F3087" s="1">
        <v>2024</v>
      </c>
      <c r="G3087" t="s">
        <v>17</v>
      </c>
      <c r="H3087">
        <v>38</v>
      </c>
      <c r="I3087">
        <v>456</v>
      </c>
      <c r="J3087" s="2" t="s">
        <v>22</v>
      </c>
      <c r="K3087" s="1" t="s">
        <v>18</v>
      </c>
      <c r="L3087">
        <v>13</v>
      </c>
    </row>
    <row r="3088" spans="1:12" ht="15" customHeight="1">
      <c r="A3088" t="s">
        <v>5366</v>
      </c>
      <c r="B3088" t="s">
        <v>5158</v>
      </c>
      <c r="C3088" t="s">
        <v>5159</v>
      </c>
      <c r="D3088" t="s">
        <v>5360</v>
      </c>
      <c r="E3088" t="s">
        <v>5367</v>
      </c>
      <c r="F3088" s="1" t="s">
        <v>88</v>
      </c>
      <c r="G3088" t="s">
        <v>17</v>
      </c>
      <c r="H3088">
        <v>46.5</v>
      </c>
      <c r="I3088">
        <v>558</v>
      </c>
      <c r="J3088">
        <v>101</v>
      </c>
      <c r="K3088" s="1" t="s">
        <v>18</v>
      </c>
      <c r="L3088">
        <v>13.5</v>
      </c>
    </row>
    <row r="3089" spans="1:12" ht="15" customHeight="1">
      <c r="A3089" t="s">
        <v>5368</v>
      </c>
      <c r="B3089" t="s">
        <v>5158</v>
      </c>
      <c r="C3089" t="s">
        <v>5159</v>
      </c>
      <c r="D3089" t="s">
        <v>5360</v>
      </c>
      <c r="E3089" t="s">
        <v>5367</v>
      </c>
      <c r="F3089" s="1" t="s">
        <v>42</v>
      </c>
      <c r="G3089" t="s">
        <v>17</v>
      </c>
      <c r="H3089">
        <v>46.5</v>
      </c>
      <c r="I3089">
        <v>558</v>
      </c>
      <c r="J3089" s="2" t="s">
        <v>22</v>
      </c>
      <c r="K3089" s="1" t="s">
        <v>18</v>
      </c>
      <c r="L3089">
        <v>13</v>
      </c>
    </row>
    <row r="3090" spans="1:12" ht="15" customHeight="1">
      <c r="A3090" t="s">
        <v>5369</v>
      </c>
      <c r="B3090" t="s">
        <v>5158</v>
      </c>
      <c r="C3090" t="s">
        <v>5159</v>
      </c>
      <c r="D3090" t="s">
        <v>5360</v>
      </c>
      <c r="E3090" t="s">
        <v>5370</v>
      </c>
      <c r="F3090" s="1" t="s">
        <v>88</v>
      </c>
      <c r="G3090" t="s">
        <v>17</v>
      </c>
      <c r="H3090">
        <v>53.75</v>
      </c>
      <c r="I3090">
        <v>645</v>
      </c>
      <c r="J3090">
        <v>1</v>
      </c>
      <c r="K3090" s="1" t="s">
        <v>48</v>
      </c>
      <c r="L3090">
        <v>13</v>
      </c>
    </row>
    <row r="3091" spans="1:12" ht="15" customHeight="1">
      <c r="A3091" t="s">
        <v>5371</v>
      </c>
      <c r="B3091" t="s">
        <v>5158</v>
      </c>
      <c r="C3091" t="s">
        <v>5159</v>
      </c>
      <c r="D3091" t="s">
        <v>5360</v>
      </c>
      <c r="E3091" t="s">
        <v>5361</v>
      </c>
      <c r="F3091" s="1" t="s">
        <v>86</v>
      </c>
      <c r="G3091" t="s">
        <v>17</v>
      </c>
      <c r="H3091">
        <v>55</v>
      </c>
      <c r="I3091">
        <v>660</v>
      </c>
      <c r="J3091">
        <v>1</v>
      </c>
      <c r="K3091" s="1" t="s">
        <v>18</v>
      </c>
      <c r="L3091">
        <v>13</v>
      </c>
    </row>
    <row r="3092" spans="1:12" ht="15" customHeight="1">
      <c r="A3092" t="s">
        <v>5372</v>
      </c>
      <c r="B3092" t="s">
        <v>5158</v>
      </c>
      <c r="C3092" t="s">
        <v>5159</v>
      </c>
      <c r="D3092" t="s">
        <v>5360</v>
      </c>
      <c r="E3092" t="s">
        <v>5361</v>
      </c>
      <c r="F3092" s="1" t="s">
        <v>31</v>
      </c>
      <c r="G3092" t="s">
        <v>17</v>
      </c>
      <c r="H3092">
        <v>56</v>
      </c>
      <c r="I3092">
        <v>672</v>
      </c>
      <c r="J3092">
        <v>80</v>
      </c>
      <c r="K3092" s="1" t="s">
        <v>18</v>
      </c>
      <c r="L3092">
        <v>13</v>
      </c>
    </row>
    <row r="3093" spans="1:12" ht="15" customHeight="1">
      <c r="A3093" t="s">
        <v>5373</v>
      </c>
      <c r="B3093" t="s">
        <v>5158</v>
      </c>
      <c r="C3093" t="s">
        <v>5159</v>
      </c>
      <c r="D3093" t="s">
        <v>5360</v>
      </c>
      <c r="E3093" t="s">
        <v>5361</v>
      </c>
      <c r="F3093" s="1" t="s">
        <v>42</v>
      </c>
      <c r="G3093" t="s">
        <v>17</v>
      </c>
      <c r="H3093">
        <v>56</v>
      </c>
      <c r="I3093">
        <v>672</v>
      </c>
      <c r="J3093" s="2" t="s">
        <v>22</v>
      </c>
      <c r="K3093" s="1" t="s">
        <v>18</v>
      </c>
      <c r="L3093">
        <v>13</v>
      </c>
    </row>
    <row r="3094" spans="1:12" ht="15" customHeight="1">
      <c r="A3094" t="s">
        <v>5374</v>
      </c>
      <c r="B3094" t="s">
        <v>5158</v>
      </c>
      <c r="C3094" t="s">
        <v>5159</v>
      </c>
      <c r="D3094" t="s">
        <v>5360</v>
      </c>
      <c r="E3094" t="s">
        <v>5370</v>
      </c>
      <c r="F3094" s="1" t="s">
        <v>42</v>
      </c>
      <c r="G3094" t="s">
        <v>17</v>
      </c>
      <c r="H3094">
        <v>60</v>
      </c>
      <c r="I3094">
        <v>720</v>
      </c>
      <c r="J3094">
        <v>105</v>
      </c>
      <c r="K3094" s="1" t="s">
        <v>48</v>
      </c>
      <c r="L3094">
        <v>13</v>
      </c>
    </row>
    <row r="3095" spans="1:12" ht="15" customHeight="1">
      <c r="A3095" t="s">
        <v>5375</v>
      </c>
      <c r="B3095" t="s">
        <v>5158</v>
      </c>
      <c r="C3095" t="s">
        <v>5159</v>
      </c>
      <c r="D3095" t="s">
        <v>5360</v>
      </c>
      <c r="E3095" t="s">
        <v>5370</v>
      </c>
      <c r="F3095" s="1" t="s">
        <v>31</v>
      </c>
      <c r="G3095" t="s">
        <v>17</v>
      </c>
      <c r="H3095">
        <v>62.5</v>
      </c>
      <c r="I3095">
        <v>750</v>
      </c>
      <c r="J3095">
        <v>4</v>
      </c>
      <c r="K3095" s="1" t="s">
        <v>48</v>
      </c>
      <c r="L3095">
        <v>13.5</v>
      </c>
    </row>
    <row r="3096" spans="1:12" ht="15" customHeight="1">
      <c r="A3096" t="s">
        <v>5376</v>
      </c>
      <c r="B3096" t="s">
        <v>5158</v>
      </c>
      <c r="C3096" t="s">
        <v>5159</v>
      </c>
      <c r="D3096" t="s">
        <v>5360</v>
      </c>
      <c r="E3096" t="s">
        <v>5377</v>
      </c>
      <c r="F3096" s="1" t="s">
        <v>88</v>
      </c>
      <c r="G3096" t="s">
        <v>17</v>
      </c>
      <c r="H3096">
        <v>65</v>
      </c>
      <c r="I3096">
        <v>780</v>
      </c>
      <c r="J3096">
        <v>52</v>
      </c>
      <c r="K3096" s="1" t="s">
        <v>18</v>
      </c>
      <c r="L3096">
        <v>13.5</v>
      </c>
    </row>
    <row r="3097" spans="1:12" ht="15" customHeight="1">
      <c r="A3097" t="s">
        <v>5378</v>
      </c>
      <c r="B3097" t="s">
        <v>5158</v>
      </c>
      <c r="C3097" t="s">
        <v>5159</v>
      </c>
      <c r="D3097" t="s">
        <v>5360</v>
      </c>
      <c r="E3097" t="s">
        <v>5379</v>
      </c>
      <c r="F3097" s="1" t="s">
        <v>83</v>
      </c>
      <c r="G3097" t="s">
        <v>17</v>
      </c>
      <c r="H3097">
        <v>71.5</v>
      </c>
      <c r="I3097">
        <v>858</v>
      </c>
      <c r="J3097">
        <v>3</v>
      </c>
      <c r="K3097" s="1" t="s">
        <v>18</v>
      </c>
      <c r="L3097">
        <v>13</v>
      </c>
    </row>
    <row r="3098" spans="1:12" ht="15" customHeight="1">
      <c r="A3098" t="s">
        <v>5380</v>
      </c>
      <c r="B3098" t="s">
        <v>5158</v>
      </c>
      <c r="C3098" t="s">
        <v>5159</v>
      </c>
      <c r="D3098" t="s">
        <v>5360</v>
      </c>
      <c r="E3098" t="s">
        <v>5379</v>
      </c>
      <c r="F3098" s="1" t="s">
        <v>88</v>
      </c>
      <c r="G3098" t="s">
        <v>17</v>
      </c>
      <c r="H3098">
        <v>77</v>
      </c>
      <c r="I3098">
        <v>924</v>
      </c>
      <c r="J3098">
        <v>6</v>
      </c>
      <c r="K3098" s="1" t="s">
        <v>18</v>
      </c>
      <c r="L3098">
        <v>14</v>
      </c>
    </row>
    <row r="3099" spans="1:12" ht="15" customHeight="1">
      <c r="A3099" t="s">
        <v>5381</v>
      </c>
      <c r="B3099" t="s">
        <v>5158</v>
      </c>
      <c r="C3099" t="s">
        <v>5159</v>
      </c>
      <c r="D3099" t="s">
        <v>5360</v>
      </c>
      <c r="E3099" t="s">
        <v>5382</v>
      </c>
      <c r="F3099" s="1" t="s">
        <v>88</v>
      </c>
      <c r="G3099" t="s">
        <v>17</v>
      </c>
      <c r="H3099">
        <v>77</v>
      </c>
      <c r="I3099">
        <v>924</v>
      </c>
      <c r="J3099">
        <v>5</v>
      </c>
      <c r="K3099" s="1" t="s">
        <v>18</v>
      </c>
      <c r="L3099">
        <v>13</v>
      </c>
    </row>
    <row r="3100" spans="1:12" ht="15" customHeight="1">
      <c r="A3100" t="s">
        <v>5383</v>
      </c>
      <c r="B3100" t="s">
        <v>5158</v>
      </c>
      <c r="C3100" t="s">
        <v>5159</v>
      </c>
      <c r="D3100" t="s">
        <v>5360</v>
      </c>
      <c r="E3100" t="s">
        <v>5379</v>
      </c>
      <c r="F3100" s="1" t="s">
        <v>86</v>
      </c>
      <c r="G3100" t="s">
        <v>17</v>
      </c>
      <c r="H3100">
        <v>78.5</v>
      </c>
      <c r="I3100">
        <v>942</v>
      </c>
      <c r="J3100">
        <v>32</v>
      </c>
      <c r="K3100" s="1" t="s">
        <v>18</v>
      </c>
      <c r="L3100">
        <v>13.5</v>
      </c>
    </row>
    <row r="3101" spans="1:12" ht="15" customHeight="1">
      <c r="A3101" t="s">
        <v>5384</v>
      </c>
      <c r="B3101" t="s">
        <v>5158</v>
      </c>
      <c r="C3101" t="s">
        <v>5159</v>
      </c>
      <c r="D3101" t="s">
        <v>5360</v>
      </c>
      <c r="E3101" t="s">
        <v>5382</v>
      </c>
      <c r="F3101" s="1" t="s">
        <v>86</v>
      </c>
      <c r="G3101" t="s">
        <v>17</v>
      </c>
      <c r="H3101">
        <v>78.5</v>
      </c>
      <c r="I3101">
        <v>942</v>
      </c>
      <c r="J3101">
        <v>25</v>
      </c>
      <c r="K3101" s="1" t="s">
        <v>18</v>
      </c>
      <c r="L3101">
        <v>12.5</v>
      </c>
    </row>
    <row r="3102" spans="1:12" ht="15" customHeight="1">
      <c r="A3102" t="s">
        <v>5385</v>
      </c>
      <c r="B3102" t="s">
        <v>5158</v>
      </c>
      <c r="C3102" t="s">
        <v>5159</v>
      </c>
      <c r="D3102" t="s">
        <v>5360</v>
      </c>
      <c r="E3102" t="s">
        <v>5386</v>
      </c>
      <c r="F3102" s="1">
        <v>2020</v>
      </c>
      <c r="G3102" t="s">
        <v>17</v>
      </c>
      <c r="H3102">
        <v>78.5</v>
      </c>
      <c r="I3102">
        <v>942</v>
      </c>
      <c r="J3102">
        <v>1</v>
      </c>
      <c r="K3102" s="1" t="s">
        <v>18</v>
      </c>
      <c r="L3102">
        <v>14.5</v>
      </c>
    </row>
    <row r="3103" spans="1:12" ht="15" customHeight="1">
      <c r="A3103" t="s">
        <v>5387</v>
      </c>
      <c r="B3103" t="s">
        <v>5158</v>
      </c>
      <c r="C3103" t="s">
        <v>5159</v>
      </c>
      <c r="D3103" t="s">
        <v>5360</v>
      </c>
      <c r="E3103" t="s">
        <v>5379</v>
      </c>
      <c r="F3103" s="1" t="s">
        <v>31</v>
      </c>
      <c r="G3103" t="s">
        <v>17</v>
      </c>
      <c r="H3103">
        <v>80</v>
      </c>
      <c r="I3103">
        <v>960</v>
      </c>
      <c r="J3103">
        <v>12</v>
      </c>
      <c r="K3103" s="1" t="s">
        <v>18</v>
      </c>
      <c r="L3103">
        <v>14</v>
      </c>
    </row>
    <row r="3104" spans="1:12" ht="15" customHeight="1">
      <c r="A3104" t="s">
        <v>5388</v>
      </c>
      <c r="B3104" t="s">
        <v>5158</v>
      </c>
      <c r="C3104" t="s">
        <v>5159</v>
      </c>
      <c r="D3104" t="s">
        <v>5360</v>
      </c>
      <c r="E3104" t="s">
        <v>5382</v>
      </c>
      <c r="F3104" s="1" t="s">
        <v>31</v>
      </c>
      <c r="G3104" t="s">
        <v>17</v>
      </c>
      <c r="H3104">
        <v>80</v>
      </c>
      <c r="I3104">
        <v>960</v>
      </c>
      <c r="J3104">
        <v>2</v>
      </c>
      <c r="K3104" s="1" t="s">
        <v>18</v>
      </c>
      <c r="L3104">
        <v>14</v>
      </c>
    </row>
    <row r="3105" spans="1:12" ht="15" customHeight="1">
      <c r="A3105" t="s">
        <v>5389</v>
      </c>
      <c r="B3105" t="s">
        <v>5158</v>
      </c>
      <c r="C3105" t="s">
        <v>5159</v>
      </c>
      <c r="D3105" t="s">
        <v>5360</v>
      </c>
      <c r="E3105" t="s">
        <v>5379</v>
      </c>
      <c r="F3105" s="1" t="s">
        <v>42</v>
      </c>
      <c r="G3105" t="s">
        <v>17</v>
      </c>
      <c r="H3105">
        <v>80</v>
      </c>
      <c r="I3105">
        <v>960</v>
      </c>
      <c r="J3105" s="2" t="s">
        <v>22</v>
      </c>
      <c r="K3105" s="1" t="s">
        <v>18</v>
      </c>
      <c r="L3105">
        <v>14</v>
      </c>
    </row>
    <row r="3106" spans="1:12" ht="15" customHeight="1">
      <c r="A3106" t="s">
        <v>5390</v>
      </c>
      <c r="B3106" t="s">
        <v>5158</v>
      </c>
      <c r="C3106" t="s">
        <v>5159</v>
      </c>
      <c r="D3106" t="s">
        <v>5360</v>
      </c>
      <c r="E3106" t="s">
        <v>5391</v>
      </c>
      <c r="F3106" s="1" t="s">
        <v>42</v>
      </c>
      <c r="G3106" t="s">
        <v>17</v>
      </c>
      <c r="H3106">
        <v>80</v>
      </c>
      <c r="I3106">
        <v>960</v>
      </c>
      <c r="J3106">
        <v>11</v>
      </c>
      <c r="K3106" s="1" t="s">
        <v>18</v>
      </c>
      <c r="L3106">
        <v>13.5</v>
      </c>
    </row>
    <row r="3107" spans="1:12" ht="15" customHeight="1">
      <c r="A3107" t="s">
        <v>5392</v>
      </c>
      <c r="B3107" t="s">
        <v>5158</v>
      </c>
      <c r="C3107" t="s">
        <v>5159</v>
      </c>
      <c r="D3107" t="s">
        <v>5360</v>
      </c>
      <c r="E3107" t="s">
        <v>5382</v>
      </c>
      <c r="F3107" s="1" t="s">
        <v>42</v>
      </c>
      <c r="G3107" t="s">
        <v>17</v>
      </c>
      <c r="H3107">
        <v>80</v>
      </c>
      <c r="I3107">
        <v>960</v>
      </c>
      <c r="J3107" s="2" t="s">
        <v>22</v>
      </c>
      <c r="K3107" s="1" t="s">
        <v>18</v>
      </c>
      <c r="L3107">
        <v>14</v>
      </c>
    </row>
    <row r="3108" spans="1:12" ht="15" customHeight="1">
      <c r="A3108" t="s">
        <v>5393</v>
      </c>
      <c r="B3108" t="s">
        <v>5158</v>
      </c>
      <c r="C3108" t="s">
        <v>5159</v>
      </c>
      <c r="D3108" t="s">
        <v>5360</v>
      </c>
      <c r="E3108" t="s">
        <v>5386</v>
      </c>
      <c r="F3108" s="1" t="s">
        <v>31</v>
      </c>
      <c r="G3108" t="s">
        <v>17</v>
      </c>
      <c r="H3108">
        <v>85</v>
      </c>
      <c r="I3108">
        <v>1020</v>
      </c>
      <c r="J3108">
        <v>2</v>
      </c>
      <c r="K3108" s="1" t="s">
        <v>18</v>
      </c>
      <c r="L3108">
        <v>14</v>
      </c>
    </row>
    <row r="3109" spans="1:12" ht="15" customHeight="1">
      <c r="A3109" t="s">
        <v>5394</v>
      </c>
      <c r="B3109" t="s">
        <v>5158</v>
      </c>
      <c r="C3109" t="s">
        <v>5159</v>
      </c>
      <c r="D3109" t="s">
        <v>5360</v>
      </c>
      <c r="E3109" t="s">
        <v>5395</v>
      </c>
      <c r="F3109" s="1" t="s">
        <v>31</v>
      </c>
      <c r="G3109" t="s">
        <v>17</v>
      </c>
      <c r="H3109">
        <v>85</v>
      </c>
      <c r="I3109">
        <v>1020</v>
      </c>
      <c r="J3109">
        <v>5</v>
      </c>
      <c r="K3109" s="1" t="s">
        <v>18</v>
      </c>
      <c r="L3109">
        <v>14</v>
      </c>
    </row>
    <row r="3110" spans="1:12" ht="15" customHeight="1">
      <c r="A3110" t="s">
        <v>5396</v>
      </c>
      <c r="B3110" t="s">
        <v>5158</v>
      </c>
      <c r="C3110" t="s">
        <v>5159</v>
      </c>
      <c r="D3110" t="s">
        <v>5360</v>
      </c>
      <c r="E3110" t="s">
        <v>5395</v>
      </c>
      <c r="F3110" s="1" t="s">
        <v>42</v>
      </c>
      <c r="G3110" t="s">
        <v>17</v>
      </c>
      <c r="H3110">
        <v>85</v>
      </c>
      <c r="I3110">
        <v>1020</v>
      </c>
      <c r="J3110">
        <v>51</v>
      </c>
      <c r="K3110" s="1" t="s">
        <v>18</v>
      </c>
      <c r="L3110">
        <v>14</v>
      </c>
    </row>
    <row r="3111" spans="1:12" ht="15" customHeight="1">
      <c r="A3111" t="s">
        <v>5397</v>
      </c>
      <c r="B3111" t="s">
        <v>5158</v>
      </c>
      <c r="C3111" t="s">
        <v>5159</v>
      </c>
      <c r="D3111" t="s">
        <v>5360</v>
      </c>
      <c r="E3111" t="s">
        <v>5386</v>
      </c>
      <c r="F3111" s="1">
        <v>2023</v>
      </c>
      <c r="G3111" t="s">
        <v>17</v>
      </c>
      <c r="H3111">
        <v>85</v>
      </c>
      <c r="I3111">
        <v>1020</v>
      </c>
      <c r="J3111">
        <v>93</v>
      </c>
      <c r="K3111" s="1" t="s">
        <v>18</v>
      </c>
      <c r="L3111">
        <v>14</v>
      </c>
    </row>
    <row r="3112" spans="1:12" ht="15" customHeight="1">
      <c r="A3112" t="s">
        <v>5398</v>
      </c>
      <c r="B3112" t="s">
        <v>5158</v>
      </c>
      <c r="C3112" t="s">
        <v>5159</v>
      </c>
      <c r="D3112" t="s">
        <v>5360</v>
      </c>
      <c r="E3112" t="s">
        <v>5361</v>
      </c>
      <c r="F3112" s="1">
        <v>2023</v>
      </c>
      <c r="G3112" t="s">
        <v>381</v>
      </c>
      <c r="H3112">
        <v>32.5</v>
      </c>
      <c r="I3112">
        <v>390</v>
      </c>
      <c r="J3112">
        <v>60</v>
      </c>
      <c r="K3112" s="1" t="s">
        <v>18</v>
      </c>
      <c r="L3112">
        <v>13.5</v>
      </c>
    </row>
    <row r="3113" spans="1:12" ht="15" customHeight="1">
      <c r="A3113" t="s">
        <v>5399</v>
      </c>
      <c r="B3113" t="s">
        <v>5158</v>
      </c>
      <c r="C3113" t="s">
        <v>5159</v>
      </c>
      <c r="D3113" t="s">
        <v>5360</v>
      </c>
      <c r="E3113" t="s">
        <v>5370</v>
      </c>
      <c r="F3113" s="1">
        <v>2024</v>
      </c>
      <c r="G3113" t="s">
        <v>17</v>
      </c>
      <c r="H3113">
        <v>60</v>
      </c>
      <c r="I3113">
        <v>720</v>
      </c>
      <c r="J3113" s="2" t="s">
        <v>22</v>
      </c>
      <c r="K3113" s="1" t="s">
        <v>48</v>
      </c>
      <c r="L3113">
        <v>13</v>
      </c>
    </row>
    <row r="3114" spans="1:12" ht="15" customHeight="1">
      <c r="A3114" s="4" t="s">
        <v>5400</v>
      </c>
      <c r="B3114" s="4" t="s">
        <v>5158</v>
      </c>
      <c r="C3114" s="4" t="s">
        <v>5159</v>
      </c>
      <c r="D3114" s="4" t="s">
        <v>5360</v>
      </c>
      <c r="E3114" s="4" t="s">
        <v>5361</v>
      </c>
      <c r="F3114" s="1">
        <v>2021</v>
      </c>
      <c r="G3114" s="1" t="s">
        <v>17</v>
      </c>
      <c r="H3114">
        <v>56</v>
      </c>
      <c r="I3114">
        <v>672</v>
      </c>
      <c r="J3114">
        <v>1</v>
      </c>
      <c r="K3114" s="1" t="s">
        <v>18</v>
      </c>
      <c r="L3114">
        <v>13.5</v>
      </c>
    </row>
    <row r="3115" spans="1:12" ht="15" customHeight="1">
      <c r="A3115" t="s">
        <v>5401</v>
      </c>
      <c r="B3115" t="s">
        <v>5158</v>
      </c>
      <c r="C3115" t="s">
        <v>5159</v>
      </c>
      <c r="D3115" t="s">
        <v>5402</v>
      </c>
      <c r="E3115" t="s">
        <v>5403</v>
      </c>
      <c r="F3115" s="1" t="s">
        <v>88</v>
      </c>
      <c r="G3115" t="s">
        <v>17</v>
      </c>
      <c r="H3115">
        <v>27</v>
      </c>
      <c r="I3115">
        <v>324</v>
      </c>
      <c r="J3115" s="2" t="s">
        <v>22</v>
      </c>
      <c r="K3115" s="1" t="s">
        <v>18</v>
      </c>
      <c r="L3115">
        <v>12.5</v>
      </c>
    </row>
    <row r="3116" spans="1:12" ht="15" customHeight="1">
      <c r="A3116" t="s">
        <v>5404</v>
      </c>
      <c r="B3116" t="s">
        <v>5158</v>
      </c>
      <c r="C3116" t="s">
        <v>5159</v>
      </c>
      <c r="D3116" t="s">
        <v>5402</v>
      </c>
      <c r="E3116" t="s">
        <v>5405</v>
      </c>
      <c r="F3116" s="1" t="s">
        <v>81</v>
      </c>
      <c r="G3116" t="s">
        <v>17</v>
      </c>
      <c r="H3116">
        <v>30</v>
      </c>
      <c r="I3116">
        <v>360</v>
      </c>
      <c r="J3116">
        <v>19</v>
      </c>
      <c r="K3116" s="1" t="s">
        <v>18</v>
      </c>
      <c r="L3116">
        <v>13.5</v>
      </c>
    </row>
    <row r="3117" spans="1:12" ht="15" customHeight="1">
      <c r="A3117" t="s">
        <v>5406</v>
      </c>
      <c r="B3117" t="s">
        <v>5158</v>
      </c>
      <c r="C3117" t="s">
        <v>5159</v>
      </c>
      <c r="D3117" t="s">
        <v>5402</v>
      </c>
      <c r="E3117" t="s">
        <v>5405</v>
      </c>
      <c r="F3117" s="1" t="s">
        <v>83</v>
      </c>
      <c r="G3117" t="s">
        <v>17</v>
      </c>
      <c r="H3117">
        <v>30</v>
      </c>
      <c r="I3117">
        <v>360</v>
      </c>
      <c r="J3117">
        <v>31</v>
      </c>
      <c r="K3117" s="1" t="s">
        <v>18</v>
      </c>
      <c r="L3117">
        <v>13.5</v>
      </c>
    </row>
    <row r="3118" spans="1:12" ht="15" customHeight="1">
      <c r="A3118" t="s">
        <v>5407</v>
      </c>
      <c r="B3118" t="s">
        <v>5158</v>
      </c>
      <c r="C3118" t="s">
        <v>5159</v>
      </c>
      <c r="D3118" t="s">
        <v>5402</v>
      </c>
      <c r="E3118" t="s">
        <v>5408</v>
      </c>
      <c r="F3118" s="1" t="s">
        <v>88</v>
      </c>
      <c r="G3118" t="s">
        <v>17</v>
      </c>
      <c r="H3118">
        <v>31</v>
      </c>
      <c r="I3118">
        <v>372</v>
      </c>
      <c r="J3118" s="2" t="s">
        <v>22</v>
      </c>
      <c r="K3118" s="1" t="s">
        <v>48</v>
      </c>
      <c r="L3118">
        <v>13</v>
      </c>
    </row>
    <row r="3119" spans="1:12" ht="15" customHeight="1">
      <c r="A3119" t="s">
        <v>5409</v>
      </c>
      <c r="B3119" t="s">
        <v>5158</v>
      </c>
      <c r="C3119" t="s">
        <v>5159</v>
      </c>
      <c r="D3119" t="s">
        <v>5402</v>
      </c>
      <c r="E3119" t="s">
        <v>5410</v>
      </c>
      <c r="F3119" s="1" t="s">
        <v>88</v>
      </c>
      <c r="G3119" t="s">
        <v>17</v>
      </c>
      <c r="H3119">
        <v>31</v>
      </c>
      <c r="I3119">
        <v>372</v>
      </c>
      <c r="J3119">
        <v>92</v>
      </c>
      <c r="K3119" s="1" t="s">
        <v>48</v>
      </c>
      <c r="L3119">
        <v>12.5</v>
      </c>
    </row>
    <row r="3120" spans="1:12" ht="15" customHeight="1">
      <c r="A3120" t="s">
        <v>5411</v>
      </c>
      <c r="B3120" t="s">
        <v>5158</v>
      </c>
      <c r="C3120" t="s">
        <v>5159</v>
      </c>
      <c r="D3120" t="s">
        <v>5412</v>
      </c>
      <c r="E3120" t="s">
        <v>5413</v>
      </c>
      <c r="F3120" s="1" t="s">
        <v>88</v>
      </c>
      <c r="G3120" t="s">
        <v>17</v>
      </c>
      <c r="H3120">
        <v>19.5</v>
      </c>
      <c r="I3120">
        <v>234</v>
      </c>
      <c r="J3120">
        <v>9</v>
      </c>
      <c r="K3120" s="1" t="s">
        <v>48</v>
      </c>
      <c r="L3120">
        <v>13</v>
      </c>
    </row>
    <row r="3121" spans="1:12" ht="15" customHeight="1">
      <c r="A3121" t="s">
        <v>5414</v>
      </c>
      <c r="B3121" t="s">
        <v>5158</v>
      </c>
      <c r="C3121" t="s">
        <v>5159</v>
      </c>
      <c r="D3121" t="s">
        <v>5412</v>
      </c>
      <c r="E3121" t="s">
        <v>5415</v>
      </c>
      <c r="F3121" s="1" t="s">
        <v>88</v>
      </c>
      <c r="G3121" t="s">
        <v>17</v>
      </c>
      <c r="H3121">
        <v>21.25</v>
      </c>
      <c r="I3121">
        <v>255</v>
      </c>
      <c r="J3121" s="2" t="s">
        <v>22</v>
      </c>
      <c r="K3121" s="1" t="s">
        <v>18</v>
      </c>
      <c r="L3121">
        <v>13</v>
      </c>
    </row>
    <row r="3122" spans="1:12" ht="15" customHeight="1">
      <c r="A3122" t="s">
        <v>5416</v>
      </c>
      <c r="B3122" t="s">
        <v>5158</v>
      </c>
      <c r="C3122" t="s">
        <v>5159</v>
      </c>
      <c r="D3122" t="s">
        <v>5412</v>
      </c>
      <c r="E3122" t="s">
        <v>5417</v>
      </c>
      <c r="F3122" s="1" t="s">
        <v>31</v>
      </c>
      <c r="G3122" t="s">
        <v>17</v>
      </c>
      <c r="H3122">
        <v>22</v>
      </c>
      <c r="I3122">
        <v>264</v>
      </c>
      <c r="J3122">
        <v>91</v>
      </c>
      <c r="K3122" s="1" t="s">
        <v>18</v>
      </c>
      <c r="L3122">
        <v>11</v>
      </c>
    </row>
    <row r="3123" spans="1:12" ht="15" customHeight="1">
      <c r="A3123" t="s">
        <v>5418</v>
      </c>
      <c r="B3123" t="s">
        <v>5158</v>
      </c>
      <c r="C3123" t="s">
        <v>5159</v>
      </c>
      <c r="D3123" t="s">
        <v>5412</v>
      </c>
      <c r="E3123" t="s">
        <v>5419</v>
      </c>
      <c r="F3123" s="1" t="s">
        <v>88</v>
      </c>
      <c r="G3123" t="s">
        <v>17</v>
      </c>
      <c r="H3123">
        <v>22</v>
      </c>
      <c r="I3123">
        <v>264</v>
      </c>
      <c r="J3123">
        <v>74</v>
      </c>
      <c r="K3123" s="1" t="s">
        <v>48</v>
      </c>
      <c r="L3123">
        <v>12</v>
      </c>
    </row>
    <row r="3124" spans="1:12" ht="15" customHeight="1">
      <c r="A3124" t="s">
        <v>5420</v>
      </c>
      <c r="B3124" t="s">
        <v>5158</v>
      </c>
      <c r="C3124" t="s">
        <v>5159</v>
      </c>
      <c r="D3124" t="s">
        <v>5412</v>
      </c>
      <c r="E3124" t="s">
        <v>5421</v>
      </c>
      <c r="F3124" s="1" t="s">
        <v>31</v>
      </c>
      <c r="G3124" t="s">
        <v>17</v>
      </c>
      <c r="H3124">
        <v>22.5</v>
      </c>
      <c r="I3124">
        <v>270</v>
      </c>
      <c r="J3124" s="2" t="s">
        <v>22</v>
      </c>
      <c r="K3124" s="1" t="s">
        <v>48</v>
      </c>
      <c r="L3124">
        <v>12</v>
      </c>
    </row>
    <row r="3125" spans="1:12" ht="15" customHeight="1">
      <c r="A3125" t="s">
        <v>5422</v>
      </c>
      <c r="B3125" t="s">
        <v>5158</v>
      </c>
      <c r="C3125" t="s">
        <v>5159</v>
      </c>
      <c r="D3125" t="s">
        <v>5412</v>
      </c>
      <c r="E3125" t="s">
        <v>5423</v>
      </c>
      <c r="F3125" s="1" t="s">
        <v>83</v>
      </c>
      <c r="G3125" t="s">
        <v>17</v>
      </c>
      <c r="H3125">
        <v>29.75</v>
      </c>
      <c r="I3125">
        <v>357</v>
      </c>
      <c r="J3125">
        <v>28</v>
      </c>
      <c r="K3125" s="1" t="s">
        <v>48</v>
      </c>
      <c r="L3125">
        <v>13</v>
      </c>
    </row>
    <row r="3126" spans="1:12" ht="15" customHeight="1">
      <c r="A3126" t="s">
        <v>5424</v>
      </c>
      <c r="B3126" t="s">
        <v>5158</v>
      </c>
      <c r="C3126" t="s">
        <v>5159</v>
      </c>
      <c r="D3126" t="s">
        <v>5412</v>
      </c>
      <c r="E3126" t="s">
        <v>5423</v>
      </c>
      <c r="F3126" s="1" t="s">
        <v>86</v>
      </c>
      <c r="G3126" t="s">
        <v>17</v>
      </c>
      <c r="H3126">
        <v>29.75</v>
      </c>
      <c r="I3126">
        <v>357</v>
      </c>
      <c r="J3126">
        <v>107</v>
      </c>
      <c r="K3126" s="1" t="s">
        <v>48</v>
      </c>
      <c r="L3126">
        <v>12</v>
      </c>
    </row>
    <row r="3127" spans="1:12" ht="15" customHeight="1">
      <c r="A3127" t="s">
        <v>5425</v>
      </c>
      <c r="B3127" t="s">
        <v>5158</v>
      </c>
      <c r="C3127" t="s">
        <v>5159</v>
      </c>
      <c r="D3127" t="s">
        <v>5412</v>
      </c>
      <c r="E3127" t="s">
        <v>5426</v>
      </c>
      <c r="F3127" s="1" t="s">
        <v>88</v>
      </c>
      <c r="G3127" t="s">
        <v>17</v>
      </c>
      <c r="H3127">
        <v>34</v>
      </c>
      <c r="I3127">
        <v>408</v>
      </c>
      <c r="J3127" s="2" t="s">
        <v>22</v>
      </c>
      <c r="K3127" s="1" t="s">
        <v>18</v>
      </c>
      <c r="L3127">
        <v>13</v>
      </c>
    </row>
    <row r="3128" spans="1:12" ht="15" customHeight="1">
      <c r="A3128" t="s">
        <v>5427</v>
      </c>
      <c r="B3128" t="s">
        <v>5158</v>
      </c>
      <c r="C3128" t="s">
        <v>5159</v>
      </c>
      <c r="D3128" t="s">
        <v>5428</v>
      </c>
      <c r="E3128" t="s">
        <v>5429</v>
      </c>
      <c r="F3128" s="1" t="s">
        <v>31</v>
      </c>
      <c r="G3128" t="s">
        <v>17</v>
      </c>
      <c r="H3128">
        <v>17.309999999999999</v>
      </c>
      <c r="I3128">
        <v>207.71999999999997</v>
      </c>
      <c r="J3128" s="2" t="s">
        <v>22</v>
      </c>
      <c r="K3128" s="1" t="s">
        <v>48</v>
      </c>
      <c r="L3128">
        <v>13</v>
      </c>
    </row>
    <row r="3129" spans="1:12" ht="15" customHeight="1">
      <c r="A3129" t="s">
        <v>5430</v>
      </c>
      <c r="B3129" t="s">
        <v>5158</v>
      </c>
      <c r="C3129" t="s">
        <v>5159</v>
      </c>
      <c r="D3129" t="s">
        <v>5428</v>
      </c>
      <c r="E3129" t="s">
        <v>5429</v>
      </c>
      <c r="F3129" s="1" t="s">
        <v>42</v>
      </c>
      <c r="G3129" t="s">
        <v>17</v>
      </c>
      <c r="H3129">
        <v>23</v>
      </c>
      <c r="I3129">
        <v>276</v>
      </c>
      <c r="J3129">
        <v>14</v>
      </c>
      <c r="K3129" s="1" t="s">
        <v>48</v>
      </c>
      <c r="L3129">
        <v>12.5</v>
      </c>
    </row>
    <row r="3130" spans="1:12" ht="15" customHeight="1">
      <c r="A3130" t="s">
        <v>5431</v>
      </c>
      <c r="B3130" t="s">
        <v>5158</v>
      </c>
      <c r="C3130" t="s">
        <v>5159</v>
      </c>
      <c r="D3130" t="s">
        <v>5428</v>
      </c>
      <c r="E3130" t="s">
        <v>5432</v>
      </c>
      <c r="F3130" s="1" t="s">
        <v>88</v>
      </c>
      <c r="G3130" t="s">
        <v>17</v>
      </c>
      <c r="H3130">
        <v>32.75</v>
      </c>
      <c r="I3130">
        <v>393</v>
      </c>
      <c r="J3130">
        <v>40</v>
      </c>
      <c r="K3130" s="1" t="s">
        <v>48</v>
      </c>
      <c r="L3130">
        <v>13</v>
      </c>
    </row>
    <row r="3131" spans="1:12" ht="15" customHeight="1">
      <c r="A3131" t="s">
        <v>5433</v>
      </c>
      <c r="B3131" t="s">
        <v>5158</v>
      </c>
      <c r="C3131" t="s">
        <v>5159</v>
      </c>
      <c r="D3131" t="s">
        <v>5428</v>
      </c>
      <c r="E3131" t="s">
        <v>5434</v>
      </c>
      <c r="F3131" s="1" t="s">
        <v>86</v>
      </c>
      <c r="G3131" t="s">
        <v>17</v>
      </c>
      <c r="H3131">
        <v>39.5</v>
      </c>
      <c r="I3131">
        <v>474</v>
      </c>
      <c r="J3131">
        <v>58</v>
      </c>
      <c r="K3131" s="1" t="s">
        <v>18</v>
      </c>
      <c r="L3131">
        <v>13</v>
      </c>
    </row>
    <row r="3132" spans="1:12" ht="15" customHeight="1">
      <c r="A3132" t="s">
        <v>5435</v>
      </c>
      <c r="B3132" t="s">
        <v>5158</v>
      </c>
      <c r="C3132" t="s">
        <v>5159</v>
      </c>
      <c r="D3132" t="s">
        <v>5428</v>
      </c>
      <c r="E3132" t="s">
        <v>5436</v>
      </c>
      <c r="F3132" s="1" t="s">
        <v>88</v>
      </c>
      <c r="G3132" t="s">
        <v>17</v>
      </c>
      <c r="H3132">
        <v>50</v>
      </c>
      <c r="I3132">
        <v>600</v>
      </c>
      <c r="J3132">
        <v>23</v>
      </c>
      <c r="K3132" s="1" t="s">
        <v>18</v>
      </c>
      <c r="L3132">
        <v>13.5</v>
      </c>
    </row>
    <row r="3133" spans="1:12" ht="15" customHeight="1">
      <c r="A3133" t="s">
        <v>5437</v>
      </c>
      <c r="B3133" t="s">
        <v>5158</v>
      </c>
      <c r="C3133" t="s">
        <v>5159</v>
      </c>
      <c r="D3133" t="s">
        <v>5428</v>
      </c>
      <c r="E3133" t="s">
        <v>5438</v>
      </c>
      <c r="F3133" s="1" t="s">
        <v>86</v>
      </c>
      <c r="G3133" t="s">
        <v>17</v>
      </c>
      <c r="H3133">
        <v>50</v>
      </c>
      <c r="I3133">
        <v>600</v>
      </c>
      <c r="J3133">
        <v>14</v>
      </c>
      <c r="K3133" s="1" t="s">
        <v>48</v>
      </c>
      <c r="L3133">
        <v>13.5</v>
      </c>
    </row>
    <row r="3134" spans="1:12" ht="15" customHeight="1">
      <c r="A3134" t="s">
        <v>5439</v>
      </c>
      <c r="B3134" t="s">
        <v>5158</v>
      </c>
      <c r="C3134" t="s">
        <v>5159</v>
      </c>
      <c r="D3134" t="s">
        <v>5428</v>
      </c>
      <c r="E3134" t="s">
        <v>5438</v>
      </c>
      <c r="F3134" s="1" t="s">
        <v>88</v>
      </c>
      <c r="G3134" t="s">
        <v>17</v>
      </c>
      <c r="H3134">
        <v>50</v>
      </c>
      <c r="I3134">
        <v>600</v>
      </c>
      <c r="J3134">
        <v>26</v>
      </c>
      <c r="K3134" s="1" t="s">
        <v>48</v>
      </c>
      <c r="L3134">
        <v>13</v>
      </c>
    </row>
    <row r="3135" spans="1:12" ht="15" customHeight="1">
      <c r="A3135" t="s">
        <v>5440</v>
      </c>
      <c r="B3135" t="s">
        <v>5158</v>
      </c>
      <c r="C3135" t="s">
        <v>5159</v>
      </c>
      <c r="D3135" t="s">
        <v>5441</v>
      </c>
      <c r="E3135" t="s">
        <v>5442</v>
      </c>
      <c r="F3135" s="1">
        <v>2023</v>
      </c>
      <c r="G3135" t="s">
        <v>17</v>
      </c>
      <c r="H3135">
        <v>37</v>
      </c>
      <c r="I3135">
        <v>444</v>
      </c>
      <c r="J3135">
        <v>114</v>
      </c>
      <c r="K3135" s="1" t="s">
        <v>48</v>
      </c>
      <c r="L3135">
        <v>13</v>
      </c>
    </row>
    <row r="3136" spans="1:12" ht="15" customHeight="1">
      <c r="A3136" t="s">
        <v>5443</v>
      </c>
      <c r="B3136" t="s">
        <v>5158</v>
      </c>
      <c r="C3136" t="s">
        <v>5159</v>
      </c>
      <c r="D3136" t="s">
        <v>5444</v>
      </c>
      <c r="E3136" t="s">
        <v>5445</v>
      </c>
      <c r="F3136" s="1" t="s">
        <v>31</v>
      </c>
      <c r="G3136" t="s">
        <v>17</v>
      </c>
      <c r="H3136">
        <v>38</v>
      </c>
      <c r="I3136">
        <v>456</v>
      </c>
      <c r="J3136">
        <v>112</v>
      </c>
      <c r="K3136" s="1" t="s">
        <v>48</v>
      </c>
      <c r="L3136">
        <v>13</v>
      </c>
    </row>
    <row r="3137" spans="1:12" ht="15" customHeight="1">
      <c r="A3137" t="s">
        <v>5446</v>
      </c>
      <c r="B3137" t="s">
        <v>5158</v>
      </c>
      <c r="C3137" t="s">
        <v>5159</v>
      </c>
      <c r="D3137" t="s">
        <v>5444</v>
      </c>
      <c r="E3137" t="s">
        <v>5445</v>
      </c>
      <c r="F3137" s="1">
        <v>2021</v>
      </c>
      <c r="G3137" t="s">
        <v>17</v>
      </c>
      <c r="H3137">
        <v>38.25</v>
      </c>
      <c r="I3137">
        <v>459</v>
      </c>
      <c r="J3137">
        <v>7</v>
      </c>
      <c r="K3137" s="1" t="s">
        <v>48</v>
      </c>
      <c r="L3137">
        <v>13</v>
      </c>
    </row>
    <row r="3138" spans="1:12" ht="15" customHeight="1">
      <c r="A3138" t="s">
        <v>5447</v>
      </c>
      <c r="B3138" t="s">
        <v>5158</v>
      </c>
      <c r="C3138" t="s">
        <v>5159</v>
      </c>
      <c r="D3138" t="s">
        <v>5444</v>
      </c>
      <c r="E3138" t="s">
        <v>5448</v>
      </c>
      <c r="F3138" s="1" t="s">
        <v>31</v>
      </c>
      <c r="G3138" t="s">
        <v>17</v>
      </c>
      <c r="H3138">
        <v>41.25</v>
      </c>
      <c r="I3138">
        <v>495</v>
      </c>
      <c r="J3138" s="2" t="s">
        <v>22</v>
      </c>
      <c r="K3138" s="1" t="s">
        <v>18</v>
      </c>
      <c r="L3138">
        <v>13</v>
      </c>
    </row>
    <row r="3139" spans="1:12" ht="15" customHeight="1">
      <c r="A3139" t="s">
        <v>5449</v>
      </c>
      <c r="B3139" t="s">
        <v>5158</v>
      </c>
      <c r="C3139" t="s">
        <v>5159</v>
      </c>
      <c r="D3139" t="s">
        <v>5444</v>
      </c>
      <c r="E3139" t="s">
        <v>5450</v>
      </c>
      <c r="F3139" s="1" t="s">
        <v>88</v>
      </c>
      <c r="G3139" t="s">
        <v>17</v>
      </c>
      <c r="H3139">
        <v>45</v>
      </c>
      <c r="I3139">
        <v>540</v>
      </c>
      <c r="J3139">
        <v>26</v>
      </c>
      <c r="K3139" s="1" t="s">
        <v>48</v>
      </c>
      <c r="L3139">
        <v>13.5</v>
      </c>
    </row>
    <row r="3140" spans="1:12" ht="15" customHeight="1">
      <c r="A3140" t="s">
        <v>5451</v>
      </c>
      <c r="B3140" t="s">
        <v>5158</v>
      </c>
      <c r="C3140" t="s">
        <v>5159</v>
      </c>
      <c r="D3140" t="s">
        <v>5444</v>
      </c>
      <c r="E3140" t="s">
        <v>5450</v>
      </c>
      <c r="F3140" s="1" t="s">
        <v>42</v>
      </c>
      <c r="G3140" t="s">
        <v>17</v>
      </c>
      <c r="H3140">
        <v>45</v>
      </c>
      <c r="I3140">
        <v>540</v>
      </c>
      <c r="J3140">
        <v>115</v>
      </c>
      <c r="K3140" s="1" t="s">
        <v>48</v>
      </c>
      <c r="L3140">
        <v>13</v>
      </c>
    </row>
    <row r="3141" spans="1:12" ht="15" customHeight="1">
      <c r="A3141" t="s">
        <v>5452</v>
      </c>
      <c r="B3141" t="s">
        <v>5158</v>
      </c>
      <c r="C3141" t="s">
        <v>5159</v>
      </c>
      <c r="D3141" t="s">
        <v>5444</v>
      </c>
      <c r="E3141" t="s">
        <v>5453</v>
      </c>
      <c r="F3141" s="1" t="s">
        <v>86</v>
      </c>
      <c r="G3141" t="s">
        <v>17</v>
      </c>
      <c r="H3141">
        <v>45</v>
      </c>
      <c r="I3141">
        <v>540</v>
      </c>
      <c r="J3141">
        <v>36</v>
      </c>
      <c r="K3141" s="1" t="s">
        <v>18</v>
      </c>
      <c r="L3141">
        <v>13.5</v>
      </c>
    </row>
    <row r="3142" spans="1:12" ht="15" customHeight="1">
      <c r="A3142" t="s">
        <v>5454</v>
      </c>
      <c r="B3142" t="s">
        <v>5158</v>
      </c>
      <c r="C3142" t="s">
        <v>5159</v>
      </c>
      <c r="D3142" t="s">
        <v>5444</v>
      </c>
      <c r="E3142" t="s">
        <v>5455</v>
      </c>
      <c r="F3142" s="1" t="s">
        <v>31</v>
      </c>
      <c r="G3142" t="s">
        <v>17</v>
      </c>
      <c r="H3142">
        <v>55</v>
      </c>
      <c r="I3142">
        <v>660</v>
      </c>
      <c r="J3142">
        <v>58</v>
      </c>
      <c r="K3142" s="1" t="s">
        <v>18</v>
      </c>
      <c r="L3142">
        <v>13.5</v>
      </c>
    </row>
    <row r="3143" spans="1:12" ht="15" customHeight="1">
      <c r="A3143" t="s">
        <v>5456</v>
      </c>
      <c r="B3143" t="s">
        <v>5158</v>
      </c>
      <c r="C3143" t="s">
        <v>5159</v>
      </c>
      <c r="D3143" t="s">
        <v>5444</v>
      </c>
      <c r="E3143" t="s">
        <v>5455</v>
      </c>
      <c r="F3143" s="1" t="s">
        <v>81</v>
      </c>
      <c r="G3143" t="s">
        <v>288</v>
      </c>
      <c r="H3143">
        <v>140</v>
      </c>
      <c r="I3143">
        <v>840</v>
      </c>
      <c r="J3143">
        <v>2</v>
      </c>
      <c r="K3143" s="1" t="s">
        <v>18</v>
      </c>
      <c r="L3143">
        <v>13.5</v>
      </c>
    </row>
    <row r="3144" spans="1:12" ht="15" customHeight="1">
      <c r="A3144" t="s">
        <v>5457</v>
      </c>
      <c r="B3144" t="s">
        <v>5158</v>
      </c>
      <c r="C3144" t="s">
        <v>5159</v>
      </c>
      <c r="D3144" t="s">
        <v>5444</v>
      </c>
      <c r="E3144" t="s">
        <v>5455</v>
      </c>
      <c r="F3144" s="1" t="s">
        <v>83</v>
      </c>
      <c r="G3144" t="s">
        <v>288</v>
      </c>
      <c r="H3144">
        <v>140</v>
      </c>
      <c r="I3144">
        <v>840</v>
      </c>
      <c r="J3144">
        <v>5</v>
      </c>
      <c r="K3144" s="1" t="s">
        <v>18</v>
      </c>
      <c r="L3144">
        <v>13.5</v>
      </c>
    </row>
    <row r="3145" spans="1:12" ht="15" customHeight="1">
      <c r="A3145" t="s">
        <v>5458</v>
      </c>
      <c r="B3145" t="s">
        <v>5158</v>
      </c>
      <c r="C3145" t="s">
        <v>5159</v>
      </c>
      <c r="D3145" t="s">
        <v>5459</v>
      </c>
      <c r="E3145" t="s">
        <v>5460</v>
      </c>
      <c r="F3145" s="1" t="s">
        <v>1475</v>
      </c>
      <c r="G3145" t="s">
        <v>17</v>
      </c>
      <c r="H3145">
        <v>65</v>
      </c>
      <c r="I3145">
        <v>780</v>
      </c>
      <c r="J3145">
        <v>95</v>
      </c>
      <c r="K3145" s="1" t="s">
        <v>48</v>
      </c>
      <c r="L3145">
        <v>13</v>
      </c>
    </row>
    <row r="3146" spans="1:12" ht="15" customHeight="1">
      <c r="A3146" t="s">
        <v>5461</v>
      </c>
      <c r="B3146" t="s">
        <v>5158</v>
      </c>
      <c r="C3146" t="s">
        <v>5159</v>
      </c>
      <c r="D3146" t="s">
        <v>5459</v>
      </c>
      <c r="E3146" t="s">
        <v>5462</v>
      </c>
      <c r="F3146" s="1" t="s">
        <v>83</v>
      </c>
      <c r="G3146" t="s">
        <v>21</v>
      </c>
      <c r="H3146">
        <v>90</v>
      </c>
      <c r="I3146">
        <v>540</v>
      </c>
      <c r="J3146">
        <v>57</v>
      </c>
      <c r="K3146" s="1" t="s">
        <v>18</v>
      </c>
      <c r="L3146">
        <v>14</v>
      </c>
    </row>
    <row r="3147" spans="1:12" ht="15" customHeight="1">
      <c r="A3147" t="s">
        <v>5463</v>
      </c>
      <c r="B3147" t="s">
        <v>5158</v>
      </c>
      <c r="C3147" t="s">
        <v>5159</v>
      </c>
      <c r="D3147" t="s">
        <v>5459</v>
      </c>
      <c r="E3147" t="s">
        <v>5464</v>
      </c>
      <c r="F3147" s="1" t="s">
        <v>86</v>
      </c>
      <c r="G3147" t="s">
        <v>21</v>
      </c>
      <c r="H3147">
        <v>90</v>
      </c>
      <c r="I3147">
        <v>540</v>
      </c>
      <c r="J3147">
        <v>95</v>
      </c>
      <c r="K3147" s="1" t="s">
        <v>48</v>
      </c>
      <c r="L3147">
        <v>13</v>
      </c>
    </row>
    <row r="3148" spans="1:12" ht="15" customHeight="1">
      <c r="A3148" t="s">
        <v>5465</v>
      </c>
      <c r="B3148" t="s">
        <v>5158</v>
      </c>
      <c r="C3148" t="s">
        <v>5159</v>
      </c>
      <c r="D3148" t="s">
        <v>5466</v>
      </c>
      <c r="E3148" t="s">
        <v>5467</v>
      </c>
      <c r="F3148" s="1" t="s">
        <v>42</v>
      </c>
      <c r="G3148" t="s">
        <v>17</v>
      </c>
      <c r="H3148">
        <v>27</v>
      </c>
      <c r="I3148">
        <v>324</v>
      </c>
      <c r="J3148" s="2" t="s">
        <v>22</v>
      </c>
      <c r="K3148" s="1" t="s">
        <v>48</v>
      </c>
      <c r="L3148">
        <v>12.5</v>
      </c>
    </row>
    <row r="3149" spans="1:12" ht="15" customHeight="1">
      <c r="A3149" t="s">
        <v>5468</v>
      </c>
      <c r="B3149" t="s">
        <v>5158</v>
      </c>
      <c r="C3149" t="s">
        <v>5159</v>
      </c>
      <c r="D3149" t="s">
        <v>5466</v>
      </c>
      <c r="E3149" t="s">
        <v>5469</v>
      </c>
      <c r="F3149" s="1" t="s">
        <v>88</v>
      </c>
      <c r="G3149" t="s">
        <v>17</v>
      </c>
      <c r="H3149">
        <v>36</v>
      </c>
      <c r="I3149">
        <v>432</v>
      </c>
      <c r="J3149">
        <v>7</v>
      </c>
      <c r="K3149" s="1" t="s">
        <v>48</v>
      </c>
      <c r="L3149">
        <v>12</v>
      </c>
    </row>
    <row r="3150" spans="1:12" ht="15" customHeight="1">
      <c r="A3150" t="s">
        <v>5470</v>
      </c>
      <c r="B3150" t="s">
        <v>5158</v>
      </c>
      <c r="C3150" t="s">
        <v>5159</v>
      </c>
      <c r="D3150" t="s">
        <v>5466</v>
      </c>
      <c r="E3150" t="s">
        <v>5471</v>
      </c>
      <c r="F3150" s="1" t="s">
        <v>31</v>
      </c>
      <c r="G3150" t="s">
        <v>17</v>
      </c>
      <c r="H3150">
        <v>48</v>
      </c>
      <c r="I3150">
        <v>576</v>
      </c>
      <c r="J3150" s="2" t="s">
        <v>22</v>
      </c>
      <c r="K3150" s="1" t="s">
        <v>18</v>
      </c>
      <c r="L3150">
        <v>12.5</v>
      </c>
    </row>
    <row r="3151" spans="1:12" ht="15" customHeight="1">
      <c r="A3151" t="s">
        <v>5472</v>
      </c>
      <c r="B3151" t="s">
        <v>5158</v>
      </c>
      <c r="C3151" t="s">
        <v>5159</v>
      </c>
      <c r="D3151" t="s">
        <v>5466</v>
      </c>
      <c r="E3151" t="s">
        <v>5473</v>
      </c>
      <c r="F3151" s="1" t="s">
        <v>42</v>
      </c>
      <c r="G3151" t="s">
        <v>17</v>
      </c>
      <c r="H3151">
        <v>62</v>
      </c>
      <c r="I3151">
        <v>744</v>
      </c>
      <c r="J3151" s="2" t="s">
        <v>22</v>
      </c>
      <c r="K3151" s="1" t="s">
        <v>18</v>
      </c>
      <c r="L3151">
        <v>12.5</v>
      </c>
    </row>
    <row r="3152" spans="1:12" ht="15" customHeight="1">
      <c r="A3152" t="s">
        <v>5474</v>
      </c>
      <c r="B3152" t="s">
        <v>5158</v>
      </c>
      <c r="C3152" t="s">
        <v>5159</v>
      </c>
      <c r="D3152" t="s">
        <v>5466</v>
      </c>
      <c r="E3152" t="s">
        <v>5475</v>
      </c>
      <c r="F3152" s="1" t="s">
        <v>88</v>
      </c>
      <c r="G3152" t="s">
        <v>21</v>
      </c>
      <c r="H3152">
        <v>110</v>
      </c>
      <c r="I3152">
        <v>660</v>
      </c>
      <c r="J3152">
        <v>65</v>
      </c>
      <c r="K3152" s="1" t="s">
        <v>18</v>
      </c>
      <c r="L3152">
        <v>12</v>
      </c>
    </row>
    <row r="3153" spans="1:12" ht="15" customHeight="1">
      <c r="A3153" t="s">
        <v>5476</v>
      </c>
      <c r="B3153" t="s">
        <v>5158</v>
      </c>
      <c r="C3153" t="s">
        <v>5159</v>
      </c>
      <c r="D3153" t="s">
        <v>5466</v>
      </c>
      <c r="E3153" t="s">
        <v>5473</v>
      </c>
      <c r="F3153" s="1" t="s">
        <v>42</v>
      </c>
      <c r="G3153" t="s">
        <v>288</v>
      </c>
      <c r="H3153">
        <v>145</v>
      </c>
      <c r="I3153">
        <v>870</v>
      </c>
      <c r="J3153">
        <v>33</v>
      </c>
      <c r="K3153" s="1" t="s">
        <v>18</v>
      </c>
      <c r="L3153">
        <v>12.5</v>
      </c>
    </row>
    <row r="3154" spans="1:12" ht="15" customHeight="1">
      <c r="A3154" t="s">
        <v>5477</v>
      </c>
      <c r="B3154" t="s">
        <v>5158</v>
      </c>
      <c r="C3154" t="s">
        <v>5159</v>
      </c>
      <c r="D3154" t="s">
        <v>5478</v>
      </c>
      <c r="E3154" t="s">
        <v>5479</v>
      </c>
      <c r="F3154" s="1" t="s">
        <v>88</v>
      </c>
      <c r="G3154" t="s">
        <v>17</v>
      </c>
      <c r="H3154">
        <v>19</v>
      </c>
      <c r="I3154">
        <v>228</v>
      </c>
      <c r="J3154" s="2" t="s">
        <v>22</v>
      </c>
      <c r="K3154" s="1" t="s">
        <v>48</v>
      </c>
      <c r="L3154">
        <v>12</v>
      </c>
    </row>
    <row r="3155" spans="1:12" ht="15" customHeight="1">
      <c r="A3155" t="s">
        <v>5480</v>
      </c>
      <c r="B3155" t="s">
        <v>5158</v>
      </c>
      <c r="C3155" t="s">
        <v>5159</v>
      </c>
      <c r="D3155" t="s">
        <v>5478</v>
      </c>
      <c r="E3155" t="s">
        <v>5479</v>
      </c>
      <c r="F3155" s="1">
        <v>2023</v>
      </c>
      <c r="G3155" t="s">
        <v>17</v>
      </c>
      <c r="H3155">
        <v>19</v>
      </c>
      <c r="I3155">
        <v>228</v>
      </c>
      <c r="J3155" s="2" t="s">
        <v>22</v>
      </c>
      <c r="K3155" s="1" t="s">
        <v>48</v>
      </c>
      <c r="L3155">
        <v>12</v>
      </c>
    </row>
    <row r="3156" spans="1:12" ht="15" customHeight="1">
      <c r="A3156" t="s">
        <v>5481</v>
      </c>
      <c r="B3156" t="s">
        <v>5158</v>
      </c>
      <c r="C3156" t="s">
        <v>5159</v>
      </c>
      <c r="D3156" t="s">
        <v>5478</v>
      </c>
      <c r="E3156" t="s">
        <v>5482</v>
      </c>
      <c r="F3156" s="1">
        <v>2024</v>
      </c>
      <c r="G3156" t="s">
        <v>17</v>
      </c>
      <c r="H3156">
        <v>19</v>
      </c>
      <c r="I3156">
        <v>228</v>
      </c>
      <c r="J3156">
        <v>101</v>
      </c>
      <c r="K3156" s="1" t="s">
        <v>48</v>
      </c>
      <c r="L3156">
        <v>12</v>
      </c>
    </row>
    <row r="3157" spans="1:12" ht="15" customHeight="1">
      <c r="A3157" t="s">
        <v>5483</v>
      </c>
      <c r="B3157" t="s">
        <v>5158</v>
      </c>
      <c r="C3157" t="s">
        <v>5159</v>
      </c>
      <c r="D3157" t="s">
        <v>5484</v>
      </c>
      <c r="E3157" t="s">
        <v>5485</v>
      </c>
      <c r="F3157" s="1" t="s">
        <v>88</v>
      </c>
      <c r="G3157" t="s">
        <v>17</v>
      </c>
      <c r="H3157">
        <v>25</v>
      </c>
      <c r="I3157">
        <v>300</v>
      </c>
      <c r="J3157" s="2" t="s">
        <v>22</v>
      </c>
      <c r="K3157" s="1" t="s">
        <v>18</v>
      </c>
      <c r="L3157">
        <v>13.5</v>
      </c>
    </row>
    <row r="3158" spans="1:12" ht="15" customHeight="1">
      <c r="A3158" t="s">
        <v>5486</v>
      </c>
      <c r="B3158" t="s">
        <v>5158</v>
      </c>
      <c r="C3158" t="s">
        <v>5159</v>
      </c>
      <c r="D3158" t="s">
        <v>5484</v>
      </c>
      <c r="E3158" t="s">
        <v>5487</v>
      </c>
      <c r="F3158" s="1" t="s">
        <v>88</v>
      </c>
      <c r="G3158" t="s">
        <v>21</v>
      </c>
      <c r="H3158">
        <v>43</v>
      </c>
      <c r="I3158">
        <v>258</v>
      </c>
      <c r="J3158" s="2" t="s">
        <v>22</v>
      </c>
      <c r="K3158" s="1" t="s">
        <v>18</v>
      </c>
      <c r="L3158">
        <v>12.5</v>
      </c>
    </row>
    <row r="3159" spans="1:12" ht="15" customHeight="1">
      <c r="A3159" t="s">
        <v>5488</v>
      </c>
      <c r="B3159" t="s">
        <v>5158</v>
      </c>
      <c r="C3159" t="s">
        <v>5159</v>
      </c>
      <c r="D3159" t="s">
        <v>5484</v>
      </c>
      <c r="E3159" t="s">
        <v>5489</v>
      </c>
      <c r="F3159" s="1" t="s">
        <v>88</v>
      </c>
      <c r="G3159" t="s">
        <v>21</v>
      </c>
      <c r="H3159">
        <v>43</v>
      </c>
      <c r="I3159">
        <v>258</v>
      </c>
      <c r="J3159" s="2" t="s">
        <v>22</v>
      </c>
      <c r="K3159" s="1" t="s">
        <v>18</v>
      </c>
      <c r="L3159">
        <v>14</v>
      </c>
    </row>
    <row r="3160" spans="1:12" ht="15" customHeight="1">
      <c r="A3160" t="s">
        <v>5490</v>
      </c>
      <c r="B3160" t="s">
        <v>5158</v>
      </c>
      <c r="C3160" t="s">
        <v>5159</v>
      </c>
      <c r="D3160" t="s">
        <v>5484</v>
      </c>
      <c r="E3160" t="s">
        <v>5491</v>
      </c>
      <c r="F3160" s="1" t="s">
        <v>88</v>
      </c>
      <c r="G3160" t="s">
        <v>21</v>
      </c>
      <c r="H3160">
        <v>47</v>
      </c>
      <c r="I3160">
        <v>282</v>
      </c>
      <c r="J3160" s="2" t="s">
        <v>22</v>
      </c>
      <c r="K3160" s="1" t="s">
        <v>18</v>
      </c>
      <c r="L3160">
        <v>12.5</v>
      </c>
    </row>
    <row r="3161" spans="1:12" ht="15" customHeight="1">
      <c r="A3161" t="s">
        <v>5492</v>
      </c>
      <c r="B3161" t="s">
        <v>5158</v>
      </c>
      <c r="C3161" t="s">
        <v>5159</v>
      </c>
      <c r="D3161" t="s">
        <v>5493</v>
      </c>
      <c r="E3161" t="s">
        <v>5494</v>
      </c>
      <c r="F3161" s="1" t="s">
        <v>88</v>
      </c>
      <c r="G3161" t="s">
        <v>21</v>
      </c>
      <c r="H3161">
        <v>53</v>
      </c>
      <c r="I3161">
        <v>318</v>
      </c>
      <c r="J3161">
        <v>71</v>
      </c>
      <c r="K3161" s="1" t="s">
        <v>18</v>
      </c>
      <c r="L3161">
        <v>13</v>
      </c>
    </row>
    <row r="3162" spans="1:12" ht="15" customHeight="1">
      <c r="A3162" t="s">
        <v>5495</v>
      </c>
      <c r="B3162" t="s">
        <v>5158</v>
      </c>
      <c r="C3162" t="s">
        <v>5159</v>
      </c>
      <c r="D3162" t="s">
        <v>5493</v>
      </c>
      <c r="E3162" t="s">
        <v>5494</v>
      </c>
      <c r="F3162" s="1" t="s">
        <v>31</v>
      </c>
      <c r="G3162" t="s">
        <v>21</v>
      </c>
      <c r="H3162">
        <v>55</v>
      </c>
      <c r="I3162">
        <v>330</v>
      </c>
      <c r="J3162" s="2" t="s">
        <v>22</v>
      </c>
      <c r="K3162" s="1" t="s">
        <v>18</v>
      </c>
      <c r="L3162">
        <v>13</v>
      </c>
    </row>
    <row r="3163" spans="1:12" ht="15" customHeight="1">
      <c r="A3163" t="s">
        <v>5496</v>
      </c>
      <c r="B3163" t="s">
        <v>5158</v>
      </c>
      <c r="C3163" t="s">
        <v>5159</v>
      </c>
      <c r="D3163" t="s">
        <v>5493</v>
      </c>
      <c r="E3163" t="s">
        <v>5497</v>
      </c>
      <c r="F3163" s="1" t="s">
        <v>514</v>
      </c>
      <c r="G3163" t="s">
        <v>21</v>
      </c>
      <c r="H3163">
        <v>65</v>
      </c>
      <c r="I3163">
        <v>390</v>
      </c>
      <c r="J3163">
        <v>47</v>
      </c>
      <c r="K3163" s="1" t="s">
        <v>18</v>
      </c>
      <c r="L3163">
        <v>13</v>
      </c>
    </row>
    <row r="3164" spans="1:12" ht="15" customHeight="1">
      <c r="A3164" t="s">
        <v>5498</v>
      </c>
      <c r="B3164" t="s">
        <v>5158</v>
      </c>
      <c r="C3164" t="s">
        <v>5159</v>
      </c>
      <c r="D3164" t="s">
        <v>5493</v>
      </c>
      <c r="E3164" t="s">
        <v>5499</v>
      </c>
      <c r="F3164" s="1" t="s">
        <v>88</v>
      </c>
      <c r="G3164" t="s">
        <v>21</v>
      </c>
      <c r="H3164">
        <v>82</v>
      </c>
      <c r="I3164">
        <v>492</v>
      </c>
      <c r="J3164" s="2" t="s">
        <v>22</v>
      </c>
      <c r="K3164" s="1" t="s">
        <v>18</v>
      </c>
      <c r="L3164">
        <v>12.5</v>
      </c>
    </row>
    <row r="3165" spans="1:12" ht="15" customHeight="1">
      <c r="A3165" t="s">
        <v>5500</v>
      </c>
      <c r="B3165" t="s">
        <v>5158</v>
      </c>
      <c r="C3165" t="s">
        <v>5159</v>
      </c>
      <c r="D3165" t="s">
        <v>5493</v>
      </c>
      <c r="E3165" t="s">
        <v>5499</v>
      </c>
      <c r="F3165" s="1" t="s">
        <v>31</v>
      </c>
      <c r="G3165" t="s">
        <v>21</v>
      </c>
      <c r="H3165">
        <v>85</v>
      </c>
      <c r="I3165">
        <v>510</v>
      </c>
      <c r="J3165">
        <v>113</v>
      </c>
      <c r="K3165" s="1" t="s">
        <v>18</v>
      </c>
      <c r="L3165">
        <v>13.5</v>
      </c>
    </row>
    <row r="3166" spans="1:12" ht="15" customHeight="1">
      <c r="A3166" t="s">
        <v>5501</v>
      </c>
      <c r="B3166" t="s">
        <v>5158</v>
      </c>
      <c r="C3166" t="s">
        <v>5159</v>
      </c>
      <c r="D3166" t="s">
        <v>5493</v>
      </c>
      <c r="E3166" t="s">
        <v>5502</v>
      </c>
      <c r="F3166" s="1" t="s">
        <v>31</v>
      </c>
      <c r="G3166" t="s">
        <v>21</v>
      </c>
      <c r="H3166">
        <v>116</v>
      </c>
      <c r="I3166">
        <v>696</v>
      </c>
      <c r="J3166" s="2" t="s">
        <v>22</v>
      </c>
      <c r="K3166" s="1" t="s">
        <v>18</v>
      </c>
      <c r="L3166">
        <v>13</v>
      </c>
    </row>
    <row r="3167" spans="1:12" ht="15" customHeight="1">
      <c r="A3167" t="s">
        <v>5503</v>
      </c>
      <c r="B3167" t="s">
        <v>5158</v>
      </c>
      <c r="C3167" t="s">
        <v>5159</v>
      </c>
      <c r="D3167" t="s">
        <v>5493</v>
      </c>
      <c r="E3167" t="s">
        <v>5504</v>
      </c>
      <c r="F3167" s="1" t="s">
        <v>514</v>
      </c>
      <c r="G3167" t="s">
        <v>21</v>
      </c>
      <c r="H3167">
        <v>125</v>
      </c>
      <c r="I3167">
        <v>750</v>
      </c>
      <c r="J3167">
        <v>17</v>
      </c>
      <c r="K3167" s="1" t="s">
        <v>18</v>
      </c>
      <c r="L3167">
        <v>12.5</v>
      </c>
    </row>
    <row r="3168" spans="1:12" ht="15" customHeight="1">
      <c r="A3168" t="s">
        <v>5505</v>
      </c>
      <c r="B3168" t="s">
        <v>5158</v>
      </c>
      <c r="C3168" t="s">
        <v>5159</v>
      </c>
      <c r="D3168" t="s">
        <v>5493</v>
      </c>
      <c r="E3168" t="s">
        <v>5494</v>
      </c>
      <c r="F3168" s="1">
        <v>2016</v>
      </c>
      <c r="G3168" t="s">
        <v>288</v>
      </c>
      <c r="H3168">
        <v>175</v>
      </c>
      <c r="I3168">
        <v>1050</v>
      </c>
      <c r="J3168">
        <v>11</v>
      </c>
      <c r="K3168" s="1" t="s">
        <v>18</v>
      </c>
      <c r="L3168">
        <v>12.5</v>
      </c>
    </row>
    <row r="3169" spans="1:12" ht="15" customHeight="1">
      <c r="A3169" t="s">
        <v>5506</v>
      </c>
      <c r="B3169" t="s">
        <v>5158</v>
      </c>
      <c r="C3169" t="s">
        <v>5159</v>
      </c>
      <c r="D3169" t="s">
        <v>5493</v>
      </c>
      <c r="E3169" t="s">
        <v>5504</v>
      </c>
      <c r="F3169" s="1" t="s">
        <v>514</v>
      </c>
      <c r="G3169" t="s">
        <v>501</v>
      </c>
      <c r="H3169">
        <v>190</v>
      </c>
      <c r="I3169">
        <v>190</v>
      </c>
      <c r="J3169">
        <v>2</v>
      </c>
      <c r="K3169" s="1" t="s">
        <v>18</v>
      </c>
      <c r="L3169">
        <v>12.5</v>
      </c>
    </row>
    <row r="3170" spans="1:12" ht="15" customHeight="1">
      <c r="A3170" t="s">
        <v>5507</v>
      </c>
      <c r="B3170" t="s">
        <v>5158</v>
      </c>
      <c r="C3170" t="s">
        <v>5159</v>
      </c>
      <c r="D3170" t="s">
        <v>5493</v>
      </c>
      <c r="E3170" t="s">
        <v>5504</v>
      </c>
      <c r="F3170" s="1" t="s">
        <v>514</v>
      </c>
      <c r="G3170" t="s">
        <v>288</v>
      </c>
      <c r="H3170">
        <v>190</v>
      </c>
      <c r="I3170">
        <v>1140</v>
      </c>
      <c r="J3170">
        <v>3</v>
      </c>
      <c r="K3170" s="1" t="s">
        <v>18</v>
      </c>
      <c r="L3170">
        <v>12.5</v>
      </c>
    </row>
    <row r="3171" spans="1:12" ht="15" customHeight="1">
      <c r="A3171" t="s">
        <v>5508</v>
      </c>
      <c r="B3171" t="s">
        <v>5158</v>
      </c>
      <c r="C3171" t="s">
        <v>5159</v>
      </c>
      <c r="D3171" t="s">
        <v>5493</v>
      </c>
      <c r="E3171" t="s">
        <v>5509</v>
      </c>
      <c r="F3171" s="1" t="s">
        <v>31</v>
      </c>
      <c r="G3171" t="s">
        <v>501</v>
      </c>
      <c r="H3171">
        <v>200</v>
      </c>
      <c r="I3171">
        <v>200</v>
      </c>
      <c r="J3171">
        <v>5</v>
      </c>
      <c r="K3171" s="1" t="s">
        <v>48</v>
      </c>
      <c r="L3171">
        <v>13</v>
      </c>
    </row>
    <row r="3172" spans="1:12" ht="15" customHeight="1">
      <c r="A3172" t="s">
        <v>5510</v>
      </c>
      <c r="B3172" t="s">
        <v>5158</v>
      </c>
      <c r="C3172" t="s">
        <v>5159</v>
      </c>
      <c r="D3172" t="s">
        <v>5493</v>
      </c>
      <c r="E3172" t="s">
        <v>5499</v>
      </c>
      <c r="F3172" s="1" t="s">
        <v>31</v>
      </c>
      <c r="G3172" t="s">
        <v>501</v>
      </c>
      <c r="H3172">
        <v>214</v>
      </c>
      <c r="I3172">
        <v>214</v>
      </c>
      <c r="J3172">
        <v>5</v>
      </c>
      <c r="K3172" s="1" t="s">
        <v>18</v>
      </c>
      <c r="L3172">
        <v>13.5</v>
      </c>
    </row>
    <row r="3173" spans="1:12" ht="15" customHeight="1">
      <c r="A3173" t="s">
        <v>5511</v>
      </c>
      <c r="B3173" t="s">
        <v>5158</v>
      </c>
      <c r="C3173" t="s">
        <v>5159</v>
      </c>
      <c r="D3173" t="s">
        <v>5493</v>
      </c>
      <c r="E3173" t="s">
        <v>5502</v>
      </c>
      <c r="F3173" s="1" t="s">
        <v>31</v>
      </c>
      <c r="G3173" t="s">
        <v>501</v>
      </c>
      <c r="H3173">
        <v>270</v>
      </c>
      <c r="I3173">
        <v>270</v>
      </c>
      <c r="J3173">
        <v>3</v>
      </c>
      <c r="K3173" s="1" t="s">
        <v>18</v>
      </c>
      <c r="L3173">
        <v>13</v>
      </c>
    </row>
    <row r="3174" spans="1:12" ht="15" customHeight="1">
      <c r="A3174" t="s">
        <v>5512</v>
      </c>
      <c r="B3174" t="s">
        <v>5158</v>
      </c>
      <c r="C3174" t="s">
        <v>5159</v>
      </c>
      <c r="D3174" t="s">
        <v>5493</v>
      </c>
      <c r="E3174" t="s">
        <v>5513</v>
      </c>
      <c r="F3174" s="1">
        <v>2024</v>
      </c>
      <c r="G3174" t="s">
        <v>21</v>
      </c>
      <c r="H3174">
        <v>85</v>
      </c>
      <c r="I3174">
        <v>510</v>
      </c>
      <c r="J3174">
        <v>5</v>
      </c>
      <c r="K3174" s="1" t="s">
        <v>18</v>
      </c>
      <c r="L3174">
        <v>12.5</v>
      </c>
    </row>
    <row r="3175" spans="1:12" ht="15" customHeight="1">
      <c r="A3175" t="s">
        <v>5514</v>
      </c>
      <c r="B3175" t="s">
        <v>5158</v>
      </c>
      <c r="C3175" t="s">
        <v>5159</v>
      </c>
      <c r="D3175" t="s">
        <v>5493</v>
      </c>
      <c r="E3175" t="s">
        <v>5515</v>
      </c>
      <c r="F3175" s="1">
        <v>2016</v>
      </c>
      <c r="G3175" t="s">
        <v>501</v>
      </c>
      <c r="H3175">
        <v>297</v>
      </c>
      <c r="I3175">
        <v>297</v>
      </c>
      <c r="J3175">
        <v>1</v>
      </c>
      <c r="K3175" s="1" t="s">
        <v>18</v>
      </c>
      <c r="L3175">
        <v>13</v>
      </c>
    </row>
    <row r="3176" spans="1:12" ht="15" customHeight="1">
      <c r="A3176" t="s">
        <v>5516</v>
      </c>
      <c r="B3176" t="s">
        <v>5158</v>
      </c>
      <c r="C3176" t="s">
        <v>5159</v>
      </c>
      <c r="D3176" t="s">
        <v>5493</v>
      </c>
      <c r="E3176" t="s">
        <v>5494</v>
      </c>
      <c r="F3176" s="1">
        <v>2024</v>
      </c>
      <c r="G3176" t="s">
        <v>21</v>
      </c>
      <c r="H3176">
        <v>56</v>
      </c>
      <c r="I3176">
        <v>336</v>
      </c>
      <c r="J3176" s="2" t="s">
        <v>22</v>
      </c>
      <c r="K3176" s="1" t="s">
        <v>18</v>
      </c>
      <c r="L3176">
        <v>13</v>
      </c>
    </row>
    <row r="3177" spans="1:12" ht="15" customHeight="1">
      <c r="A3177" t="s">
        <v>5517</v>
      </c>
      <c r="B3177" t="s">
        <v>5158</v>
      </c>
      <c r="C3177" t="s">
        <v>5159</v>
      </c>
      <c r="D3177" t="s">
        <v>5493</v>
      </c>
      <c r="E3177" t="s">
        <v>5518</v>
      </c>
      <c r="F3177" s="1">
        <v>2024</v>
      </c>
      <c r="G3177" t="s">
        <v>21</v>
      </c>
      <c r="H3177">
        <v>56</v>
      </c>
      <c r="I3177">
        <v>336</v>
      </c>
      <c r="J3177">
        <v>39</v>
      </c>
      <c r="K3177" s="1" t="s">
        <v>48</v>
      </c>
      <c r="L3177">
        <v>13</v>
      </c>
    </row>
    <row r="3178" spans="1:12" ht="15" customHeight="1">
      <c r="A3178" t="s">
        <v>5519</v>
      </c>
      <c r="B3178" t="s">
        <v>5158</v>
      </c>
      <c r="C3178" t="s">
        <v>5159</v>
      </c>
      <c r="D3178" t="s">
        <v>5493</v>
      </c>
      <c r="E3178" t="s">
        <v>5499</v>
      </c>
      <c r="F3178" s="1">
        <v>2024</v>
      </c>
      <c r="G3178" t="s">
        <v>21</v>
      </c>
      <c r="H3178">
        <v>85</v>
      </c>
      <c r="I3178">
        <v>510</v>
      </c>
      <c r="J3178">
        <v>6</v>
      </c>
      <c r="K3178" s="1" t="s">
        <v>18</v>
      </c>
      <c r="L3178">
        <v>13</v>
      </c>
    </row>
    <row r="3179" spans="1:12" ht="15" customHeight="1">
      <c r="A3179" t="s">
        <v>5520</v>
      </c>
      <c r="B3179" t="s">
        <v>5158</v>
      </c>
      <c r="C3179" t="s">
        <v>5159</v>
      </c>
      <c r="D3179" t="s">
        <v>5521</v>
      </c>
      <c r="E3179" t="s">
        <v>5522</v>
      </c>
      <c r="F3179" s="1">
        <v>2021</v>
      </c>
      <c r="G3179" t="s">
        <v>21</v>
      </c>
      <c r="H3179">
        <v>255</v>
      </c>
      <c r="I3179">
        <v>1530</v>
      </c>
      <c r="J3179">
        <v>52</v>
      </c>
      <c r="K3179" s="1" t="s">
        <v>18</v>
      </c>
      <c r="L3179">
        <v>14.5</v>
      </c>
    </row>
    <row r="3180" spans="1:12" ht="15" customHeight="1">
      <c r="A3180" t="s">
        <v>5523</v>
      </c>
      <c r="B3180" t="s">
        <v>5158</v>
      </c>
      <c r="C3180" t="s">
        <v>5159</v>
      </c>
      <c r="D3180" t="s">
        <v>5524</v>
      </c>
      <c r="E3180" t="s">
        <v>5525</v>
      </c>
      <c r="F3180" s="1" t="s">
        <v>88</v>
      </c>
      <c r="G3180" t="s">
        <v>17</v>
      </c>
      <c r="H3180">
        <v>32.5</v>
      </c>
      <c r="I3180">
        <v>390</v>
      </c>
      <c r="J3180" s="2" t="s">
        <v>22</v>
      </c>
      <c r="K3180" s="1" t="s">
        <v>18</v>
      </c>
      <c r="L3180">
        <v>13</v>
      </c>
    </row>
    <row r="3181" spans="1:12" ht="15" customHeight="1">
      <c r="A3181" t="s">
        <v>5526</v>
      </c>
      <c r="B3181" t="s">
        <v>5158</v>
      </c>
      <c r="C3181" t="s">
        <v>5159</v>
      </c>
      <c r="D3181" t="s">
        <v>5524</v>
      </c>
      <c r="E3181" t="s">
        <v>5527</v>
      </c>
      <c r="F3181" s="1" t="s">
        <v>81</v>
      </c>
      <c r="G3181" t="s">
        <v>17</v>
      </c>
      <c r="H3181">
        <v>39</v>
      </c>
      <c r="I3181">
        <v>468</v>
      </c>
      <c r="J3181">
        <v>48</v>
      </c>
      <c r="K3181" s="1" t="s">
        <v>18</v>
      </c>
      <c r="L3181">
        <v>14.5</v>
      </c>
    </row>
    <row r="3182" spans="1:12" ht="15" customHeight="1">
      <c r="A3182" t="s">
        <v>5528</v>
      </c>
      <c r="B3182" t="s">
        <v>5158</v>
      </c>
      <c r="C3182" t="s">
        <v>5159</v>
      </c>
      <c r="D3182" t="s">
        <v>5524</v>
      </c>
      <c r="E3182" t="s">
        <v>5527</v>
      </c>
      <c r="F3182" s="1" t="s">
        <v>88</v>
      </c>
      <c r="G3182" t="s">
        <v>17</v>
      </c>
      <c r="H3182">
        <v>44</v>
      </c>
      <c r="I3182">
        <v>528</v>
      </c>
      <c r="J3182">
        <v>45</v>
      </c>
      <c r="K3182" s="1" t="s">
        <v>18</v>
      </c>
      <c r="L3182">
        <v>13.5</v>
      </c>
    </row>
    <row r="3183" spans="1:12" ht="15" customHeight="1">
      <c r="A3183" t="s">
        <v>5529</v>
      </c>
      <c r="B3183" t="s">
        <v>5158</v>
      </c>
      <c r="C3183" t="s">
        <v>5159</v>
      </c>
      <c r="D3183" t="s">
        <v>5524</v>
      </c>
      <c r="E3183" t="s">
        <v>5527</v>
      </c>
      <c r="F3183" s="1" t="s">
        <v>83</v>
      </c>
      <c r="G3183" t="s">
        <v>17</v>
      </c>
      <c r="H3183">
        <v>45</v>
      </c>
      <c r="I3183">
        <v>540</v>
      </c>
      <c r="J3183">
        <v>29</v>
      </c>
      <c r="K3183" s="1" t="s">
        <v>18</v>
      </c>
      <c r="L3183">
        <v>14.5</v>
      </c>
    </row>
    <row r="3184" spans="1:12" ht="15" customHeight="1">
      <c r="A3184" t="s">
        <v>5530</v>
      </c>
      <c r="B3184" t="s">
        <v>5158</v>
      </c>
      <c r="C3184" t="s">
        <v>5159</v>
      </c>
      <c r="D3184" t="s">
        <v>5524</v>
      </c>
      <c r="E3184" t="s">
        <v>5531</v>
      </c>
      <c r="F3184" s="1" t="s">
        <v>81</v>
      </c>
      <c r="G3184" t="s">
        <v>17</v>
      </c>
      <c r="H3184">
        <v>50</v>
      </c>
      <c r="I3184">
        <v>600</v>
      </c>
      <c r="J3184" s="2" t="s">
        <v>22</v>
      </c>
      <c r="K3184" s="1" t="s">
        <v>18</v>
      </c>
      <c r="L3184">
        <v>14</v>
      </c>
    </row>
    <row r="3185" spans="1:12" ht="15" customHeight="1">
      <c r="A3185" t="s">
        <v>5532</v>
      </c>
      <c r="B3185" t="s">
        <v>5158</v>
      </c>
      <c r="C3185" t="s">
        <v>5159</v>
      </c>
      <c r="D3185" t="s">
        <v>5524</v>
      </c>
      <c r="E3185" t="s">
        <v>5531</v>
      </c>
      <c r="F3185" s="1" t="s">
        <v>88</v>
      </c>
      <c r="G3185" t="s">
        <v>17</v>
      </c>
      <c r="H3185">
        <v>59</v>
      </c>
      <c r="I3185">
        <v>708</v>
      </c>
      <c r="J3185" s="2" t="s">
        <v>22</v>
      </c>
      <c r="K3185" s="1" t="s">
        <v>18</v>
      </c>
      <c r="L3185">
        <v>13.5</v>
      </c>
    </row>
    <row r="3186" spans="1:12" ht="15" customHeight="1">
      <c r="A3186" t="s">
        <v>5533</v>
      </c>
      <c r="B3186" t="s">
        <v>5158</v>
      </c>
      <c r="C3186" t="s">
        <v>5159</v>
      </c>
      <c r="D3186" t="s">
        <v>5524</v>
      </c>
      <c r="E3186" t="s">
        <v>5531</v>
      </c>
      <c r="F3186" s="1" t="s">
        <v>83</v>
      </c>
      <c r="G3186" t="s">
        <v>17</v>
      </c>
      <c r="H3186">
        <v>60</v>
      </c>
      <c r="I3186">
        <v>720</v>
      </c>
      <c r="J3186" s="2" t="s">
        <v>22</v>
      </c>
      <c r="K3186" s="1" t="s">
        <v>18</v>
      </c>
      <c r="L3186">
        <v>14.5</v>
      </c>
    </row>
    <row r="3187" spans="1:12" ht="15" customHeight="1">
      <c r="A3187" t="s">
        <v>5534</v>
      </c>
      <c r="B3187" t="s">
        <v>5158</v>
      </c>
      <c r="C3187" t="s">
        <v>5159</v>
      </c>
      <c r="D3187" t="s">
        <v>5524</v>
      </c>
      <c r="E3187" t="s">
        <v>5535</v>
      </c>
      <c r="F3187" s="1" t="s">
        <v>86</v>
      </c>
      <c r="G3187" t="s">
        <v>17</v>
      </c>
      <c r="H3187">
        <v>66</v>
      </c>
      <c r="I3187">
        <v>792</v>
      </c>
      <c r="J3187" s="2" t="s">
        <v>22</v>
      </c>
      <c r="K3187" s="1" t="s">
        <v>18</v>
      </c>
      <c r="L3187">
        <v>14.5</v>
      </c>
    </row>
    <row r="3188" spans="1:12" ht="15" customHeight="1">
      <c r="A3188" t="s">
        <v>5536</v>
      </c>
      <c r="B3188" t="s">
        <v>5158</v>
      </c>
      <c r="C3188" t="s">
        <v>5159</v>
      </c>
      <c r="D3188" t="s">
        <v>5524</v>
      </c>
      <c r="E3188" t="s">
        <v>5537</v>
      </c>
      <c r="F3188" s="1" t="s">
        <v>88</v>
      </c>
      <c r="G3188" t="s">
        <v>17</v>
      </c>
      <c r="H3188">
        <v>80</v>
      </c>
      <c r="I3188">
        <v>960</v>
      </c>
      <c r="J3188">
        <v>76</v>
      </c>
      <c r="K3188" s="1" t="s">
        <v>18</v>
      </c>
      <c r="L3188">
        <v>15</v>
      </c>
    </row>
    <row r="3189" spans="1:12" ht="15" customHeight="1">
      <c r="A3189" t="s">
        <v>5538</v>
      </c>
      <c r="B3189" t="s">
        <v>5158</v>
      </c>
      <c r="C3189" t="s">
        <v>5159</v>
      </c>
      <c r="D3189" t="s">
        <v>5524</v>
      </c>
      <c r="E3189" t="s">
        <v>5537</v>
      </c>
      <c r="F3189" s="1" t="s">
        <v>79</v>
      </c>
      <c r="G3189" t="s">
        <v>17</v>
      </c>
      <c r="H3189">
        <v>80</v>
      </c>
      <c r="I3189">
        <v>960</v>
      </c>
      <c r="J3189">
        <v>11</v>
      </c>
      <c r="K3189" s="1" t="s">
        <v>18</v>
      </c>
      <c r="L3189">
        <v>13</v>
      </c>
    </row>
    <row r="3190" spans="1:12" ht="15" customHeight="1">
      <c r="A3190" t="s">
        <v>5539</v>
      </c>
      <c r="B3190" t="s">
        <v>5158</v>
      </c>
      <c r="C3190" t="s">
        <v>5159</v>
      </c>
      <c r="D3190" t="s">
        <v>5524</v>
      </c>
      <c r="E3190" t="s">
        <v>5537</v>
      </c>
      <c r="F3190" s="1" t="s">
        <v>83</v>
      </c>
      <c r="G3190" t="s">
        <v>17</v>
      </c>
      <c r="H3190">
        <v>81</v>
      </c>
      <c r="I3190">
        <v>972</v>
      </c>
      <c r="J3190">
        <v>41</v>
      </c>
      <c r="K3190" s="1" t="s">
        <v>18</v>
      </c>
      <c r="L3190">
        <v>14.5</v>
      </c>
    </row>
    <row r="3191" spans="1:12" ht="15" customHeight="1">
      <c r="A3191" t="s">
        <v>5540</v>
      </c>
      <c r="B3191" t="s">
        <v>5158</v>
      </c>
      <c r="C3191" t="s">
        <v>5159</v>
      </c>
      <c r="D3191" t="s">
        <v>5524</v>
      </c>
      <c r="E3191" t="s">
        <v>5537</v>
      </c>
      <c r="F3191" s="1" t="s">
        <v>81</v>
      </c>
      <c r="G3191" t="s">
        <v>288</v>
      </c>
      <c r="H3191">
        <v>130</v>
      </c>
      <c r="I3191">
        <v>780</v>
      </c>
      <c r="J3191">
        <v>14</v>
      </c>
      <c r="K3191" s="1" t="s">
        <v>18</v>
      </c>
      <c r="L3191">
        <v>15.5</v>
      </c>
    </row>
    <row r="3192" spans="1:12" ht="15" customHeight="1">
      <c r="A3192" t="s">
        <v>5541</v>
      </c>
      <c r="B3192" t="s">
        <v>5158</v>
      </c>
      <c r="C3192" t="s">
        <v>5159</v>
      </c>
      <c r="D3192" t="s">
        <v>5524</v>
      </c>
      <c r="E3192" t="s">
        <v>5535</v>
      </c>
      <c r="F3192" s="1" t="s">
        <v>86</v>
      </c>
      <c r="G3192" t="s">
        <v>288</v>
      </c>
      <c r="H3192">
        <v>135</v>
      </c>
      <c r="I3192">
        <v>810</v>
      </c>
      <c r="J3192">
        <v>28</v>
      </c>
      <c r="K3192" s="1" t="s">
        <v>18</v>
      </c>
      <c r="L3192">
        <v>14.5</v>
      </c>
    </row>
    <row r="3193" spans="1:12" ht="15" customHeight="1">
      <c r="A3193" t="s">
        <v>5542</v>
      </c>
      <c r="B3193" t="s">
        <v>5158</v>
      </c>
      <c r="C3193" t="s">
        <v>5159</v>
      </c>
      <c r="D3193" t="s">
        <v>5524</v>
      </c>
      <c r="E3193" t="s">
        <v>5537</v>
      </c>
      <c r="F3193" s="1" t="s">
        <v>83</v>
      </c>
      <c r="G3193" t="s">
        <v>288</v>
      </c>
      <c r="H3193">
        <v>165</v>
      </c>
      <c r="I3193">
        <v>990</v>
      </c>
      <c r="J3193">
        <v>22</v>
      </c>
      <c r="K3193" s="1" t="s">
        <v>18</v>
      </c>
      <c r="L3193">
        <v>14.5</v>
      </c>
    </row>
    <row r="3194" spans="1:12" ht="15" customHeight="1">
      <c r="A3194" t="s">
        <v>5543</v>
      </c>
      <c r="B3194" t="s">
        <v>5158</v>
      </c>
      <c r="C3194" t="s">
        <v>5159</v>
      </c>
      <c r="D3194" t="s">
        <v>5524</v>
      </c>
      <c r="E3194" t="s">
        <v>5544</v>
      </c>
      <c r="F3194" s="1">
        <v>2021</v>
      </c>
      <c r="G3194" t="s">
        <v>17</v>
      </c>
      <c r="H3194">
        <v>80</v>
      </c>
      <c r="I3194">
        <v>960</v>
      </c>
      <c r="J3194">
        <v>10</v>
      </c>
      <c r="K3194" s="1" t="s">
        <v>18</v>
      </c>
      <c r="L3194">
        <v>13.5</v>
      </c>
    </row>
    <row r="3195" spans="1:12" ht="15" customHeight="1">
      <c r="A3195" t="s">
        <v>5545</v>
      </c>
      <c r="B3195" t="s">
        <v>5158</v>
      </c>
      <c r="C3195" t="s">
        <v>5159</v>
      </c>
      <c r="D3195" t="s">
        <v>5524</v>
      </c>
      <c r="E3195" t="s">
        <v>5544</v>
      </c>
      <c r="F3195" s="1">
        <v>2022</v>
      </c>
      <c r="G3195" t="s">
        <v>17</v>
      </c>
      <c r="H3195">
        <v>80</v>
      </c>
      <c r="I3195">
        <v>960</v>
      </c>
      <c r="J3195">
        <v>111</v>
      </c>
      <c r="K3195" s="1" t="s">
        <v>18</v>
      </c>
      <c r="L3195">
        <v>13.5</v>
      </c>
    </row>
    <row r="3196" spans="1:12" ht="15" customHeight="1">
      <c r="A3196" t="s">
        <v>5546</v>
      </c>
      <c r="B3196" t="s">
        <v>5158</v>
      </c>
      <c r="C3196" t="s">
        <v>5159</v>
      </c>
      <c r="D3196" t="s">
        <v>5524</v>
      </c>
      <c r="E3196" t="s">
        <v>5547</v>
      </c>
      <c r="F3196" s="1">
        <v>2022</v>
      </c>
      <c r="G3196" t="s">
        <v>17</v>
      </c>
      <c r="H3196">
        <v>55</v>
      </c>
      <c r="I3196">
        <v>660</v>
      </c>
      <c r="J3196" s="2" t="s">
        <v>22</v>
      </c>
      <c r="K3196" s="1" t="s">
        <v>18</v>
      </c>
      <c r="L3196">
        <v>14.5</v>
      </c>
    </row>
    <row r="3197" spans="1:12" ht="15" customHeight="1">
      <c r="A3197" t="s">
        <v>5548</v>
      </c>
      <c r="B3197" t="s">
        <v>5158</v>
      </c>
      <c r="C3197" t="s">
        <v>5159</v>
      </c>
      <c r="D3197" t="s">
        <v>5524</v>
      </c>
      <c r="E3197" t="s">
        <v>5527</v>
      </c>
      <c r="F3197" s="1">
        <v>2018</v>
      </c>
      <c r="G3197" t="s">
        <v>17</v>
      </c>
      <c r="H3197">
        <v>47</v>
      </c>
      <c r="I3197">
        <v>564</v>
      </c>
      <c r="J3197">
        <v>5</v>
      </c>
      <c r="K3197" s="1" t="s">
        <v>18</v>
      </c>
      <c r="L3197">
        <v>14.5</v>
      </c>
    </row>
    <row r="3198" spans="1:12" ht="15" customHeight="1">
      <c r="A3198" t="s">
        <v>5549</v>
      </c>
      <c r="B3198" t="s">
        <v>5158</v>
      </c>
      <c r="C3198" t="s">
        <v>5159</v>
      </c>
      <c r="D3198" t="s">
        <v>5524</v>
      </c>
      <c r="E3198" t="s">
        <v>5537</v>
      </c>
      <c r="F3198" s="1">
        <v>2022</v>
      </c>
      <c r="G3198" t="s">
        <v>17</v>
      </c>
      <c r="H3198">
        <v>80</v>
      </c>
      <c r="I3198">
        <v>960</v>
      </c>
      <c r="J3198">
        <v>54</v>
      </c>
      <c r="K3198" s="1" t="s">
        <v>18</v>
      </c>
      <c r="L3198">
        <v>15</v>
      </c>
    </row>
    <row r="3199" spans="1:12" ht="15" customHeight="1">
      <c r="A3199" t="s">
        <v>5550</v>
      </c>
      <c r="B3199" t="s">
        <v>5158</v>
      </c>
      <c r="C3199" t="s">
        <v>5159</v>
      </c>
      <c r="D3199" t="s">
        <v>5551</v>
      </c>
      <c r="E3199" t="s">
        <v>5552</v>
      </c>
      <c r="F3199" s="1">
        <v>2016</v>
      </c>
      <c r="G3199" t="s">
        <v>21</v>
      </c>
      <c r="H3199">
        <v>25</v>
      </c>
      <c r="I3199">
        <v>150</v>
      </c>
      <c r="J3199">
        <v>1</v>
      </c>
      <c r="K3199" s="1" t="s">
        <v>5553</v>
      </c>
      <c r="L3199">
        <v>11</v>
      </c>
    </row>
    <row r="3200" spans="1:12" ht="15" customHeight="1">
      <c r="A3200" t="s">
        <v>5554</v>
      </c>
      <c r="B3200" t="s">
        <v>5158</v>
      </c>
      <c r="C3200" t="s">
        <v>5159</v>
      </c>
      <c r="D3200" t="s">
        <v>5555</v>
      </c>
      <c r="E3200" t="s">
        <v>5556</v>
      </c>
      <c r="F3200" s="1" t="s">
        <v>135</v>
      </c>
      <c r="G3200" t="s">
        <v>17</v>
      </c>
      <c r="H3200">
        <v>18.5</v>
      </c>
      <c r="I3200">
        <v>222</v>
      </c>
      <c r="J3200">
        <v>2</v>
      </c>
      <c r="K3200" s="1" t="s">
        <v>18</v>
      </c>
      <c r="L3200">
        <v>14.5</v>
      </c>
    </row>
    <row r="3201" spans="1:12" ht="15" customHeight="1">
      <c r="A3201" t="s">
        <v>5557</v>
      </c>
      <c r="B3201" t="s">
        <v>5158</v>
      </c>
      <c r="C3201" t="s">
        <v>5159</v>
      </c>
      <c r="D3201" t="s">
        <v>5558</v>
      </c>
      <c r="E3201" t="s">
        <v>5558</v>
      </c>
      <c r="F3201" s="1" t="s">
        <v>83</v>
      </c>
      <c r="G3201" t="s">
        <v>21</v>
      </c>
      <c r="H3201">
        <v>143</v>
      </c>
      <c r="I3201">
        <v>858</v>
      </c>
      <c r="J3201">
        <v>36</v>
      </c>
      <c r="K3201" s="1" t="s">
        <v>18</v>
      </c>
      <c r="L3201">
        <v>14.5</v>
      </c>
    </row>
    <row r="3202" spans="1:12" ht="15" customHeight="1">
      <c r="A3202" t="s">
        <v>5559</v>
      </c>
      <c r="B3202" t="s">
        <v>5158</v>
      </c>
      <c r="C3202" t="s">
        <v>5159</v>
      </c>
      <c r="D3202" t="s">
        <v>5558</v>
      </c>
      <c r="E3202" t="s">
        <v>5558</v>
      </c>
      <c r="F3202" s="1">
        <v>2021</v>
      </c>
      <c r="G3202" t="s">
        <v>21</v>
      </c>
      <c r="H3202">
        <v>143</v>
      </c>
      <c r="I3202">
        <v>858</v>
      </c>
      <c r="J3202" s="2" t="s">
        <v>22</v>
      </c>
      <c r="K3202" s="1" t="s">
        <v>18</v>
      </c>
      <c r="L3202">
        <v>14.5</v>
      </c>
    </row>
    <row r="3203" spans="1:12" ht="15" customHeight="1">
      <c r="A3203" t="s">
        <v>5560</v>
      </c>
      <c r="B3203" t="s">
        <v>5158</v>
      </c>
      <c r="C3203" t="s">
        <v>5159</v>
      </c>
      <c r="D3203" t="s">
        <v>5561</v>
      </c>
      <c r="E3203" t="s">
        <v>5562</v>
      </c>
      <c r="F3203" s="1">
        <v>2021</v>
      </c>
      <c r="G3203" t="s">
        <v>21</v>
      </c>
      <c r="H3203">
        <v>115</v>
      </c>
      <c r="I3203">
        <v>690</v>
      </c>
      <c r="J3203">
        <v>71</v>
      </c>
      <c r="K3203" s="1" t="s">
        <v>18</v>
      </c>
      <c r="L3203">
        <v>14.5</v>
      </c>
    </row>
    <row r="3204" spans="1:12" ht="15" customHeight="1">
      <c r="A3204" t="s">
        <v>5563</v>
      </c>
      <c r="B3204" t="s">
        <v>5158</v>
      </c>
      <c r="C3204" t="s">
        <v>5159</v>
      </c>
      <c r="D3204" t="s">
        <v>5561</v>
      </c>
      <c r="E3204" t="s">
        <v>5562</v>
      </c>
      <c r="F3204" s="1">
        <v>2023</v>
      </c>
      <c r="G3204" t="s">
        <v>21</v>
      </c>
      <c r="H3204">
        <v>115</v>
      </c>
      <c r="I3204">
        <v>690</v>
      </c>
      <c r="J3204">
        <v>4</v>
      </c>
      <c r="K3204" s="1" t="s">
        <v>18</v>
      </c>
      <c r="L3204">
        <v>14.5</v>
      </c>
    </row>
    <row r="3205" spans="1:12" ht="15" customHeight="1">
      <c r="A3205" t="s">
        <v>5564</v>
      </c>
      <c r="B3205" t="s">
        <v>5158</v>
      </c>
      <c r="C3205" t="s">
        <v>5159</v>
      </c>
      <c r="D3205" t="s">
        <v>5561</v>
      </c>
      <c r="E3205" t="s">
        <v>5565</v>
      </c>
      <c r="F3205" s="1">
        <v>2023</v>
      </c>
      <c r="G3205" t="s">
        <v>21</v>
      </c>
      <c r="H3205">
        <v>115</v>
      </c>
      <c r="I3205">
        <v>690</v>
      </c>
      <c r="J3205">
        <v>2</v>
      </c>
      <c r="K3205" s="1" t="s">
        <v>18</v>
      </c>
      <c r="L3205">
        <v>14.5</v>
      </c>
    </row>
    <row r="3206" spans="1:12" ht="15" customHeight="1">
      <c r="A3206" t="s">
        <v>5566</v>
      </c>
      <c r="B3206" t="s">
        <v>5158</v>
      </c>
      <c r="C3206" t="s">
        <v>5159</v>
      </c>
      <c r="D3206" t="s">
        <v>5567</v>
      </c>
      <c r="E3206" t="s">
        <v>5568</v>
      </c>
      <c r="F3206" s="1" t="s">
        <v>42</v>
      </c>
      <c r="G3206" t="s">
        <v>17</v>
      </c>
      <c r="H3206">
        <v>22</v>
      </c>
      <c r="I3206">
        <v>264</v>
      </c>
      <c r="J3206" s="2" t="s">
        <v>22</v>
      </c>
      <c r="K3206" s="1" t="s">
        <v>48</v>
      </c>
      <c r="L3206">
        <v>13</v>
      </c>
    </row>
    <row r="3207" spans="1:12" ht="15" customHeight="1">
      <c r="A3207" t="s">
        <v>5569</v>
      </c>
      <c r="B3207" t="s">
        <v>5158</v>
      </c>
      <c r="C3207" t="s">
        <v>5159</v>
      </c>
      <c r="D3207" t="s">
        <v>5567</v>
      </c>
      <c r="E3207" t="s">
        <v>5570</v>
      </c>
      <c r="F3207" s="1">
        <v>2023</v>
      </c>
      <c r="G3207" t="s">
        <v>17</v>
      </c>
      <c r="H3207">
        <v>27.5</v>
      </c>
      <c r="I3207">
        <v>330</v>
      </c>
      <c r="J3207" s="2" t="s">
        <v>22</v>
      </c>
      <c r="K3207" s="1" t="s">
        <v>18</v>
      </c>
      <c r="L3207">
        <v>13</v>
      </c>
    </row>
    <row r="3208" spans="1:12" ht="15" customHeight="1">
      <c r="A3208" t="s">
        <v>5571</v>
      </c>
      <c r="B3208" t="s">
        <v>5158</v>
      </c>
      <c r="C3208" t="s">
        <v>5159</v>
      </c>
      <c r="D3208" t="s">
        <v>5567</v>
      </c>
      <c r="E3208" t="s">
        <v>5572</v>
      </c>
      <c r="F3208" s="1" t="s">
        <v>88</v>
      </c>
      <c r="G3208" t="s">
        <v>21</v>
      </c>
      <c r="H3208">
        <v>48</v>
      </c>
      <c r="I3208">
        <v>288</v>
      </c>
      <c r="J3208">
        <v>95</v>
      </c>
      <c r="K3208" s="1" t="s">
        <v>48</v>
      </c>
      <c r="L3208">
        <v>13</v>
      </c>
    </row>
    <row r="3209" spans="1:12" ht="15" customHeight="1">
      <c r="A3209" t="s">
        <v>5573</v>
      </c>
      <c r="B3209" t="s">
        <v>5158</v>
      </c>
      <c r="C3209" t="s">
        <v>5159</v>
      </c>
      <c r="D3209" t="s">
        <v>5567</v>
      </c>
      <c r="E3209" t="s">
        <v>5572</v>
      </c>
      <c r="F3209" s="1" t="s">
        <v>31</v>
      </c>
      <c r="G3209" t="s">
        <v>21</v>
      </c>
      <c r="H3209">
        <v>48</v>
      </c>
      <c r="I3209">
        <v>288</v>
      </c>
      <c r="J3209">
        <v>48</v>
      </c>
      <c r="K3209" s="1" t="s">
        <v>48</v>
      </c>
      <c r="L3209">
        <v>13</v>
      </c>
    </row>
    <row r="3210" spans="1:12" ht="15" customHeight="1">
      <c r="A3210" t="s">
        <v>5574</v>
      </c>
      <c r="B3210" t="s">
        <v>5158</v>
      </c>
      <c r="C3210" t="s">
        <v>5159</v>
      </c>
      <c r="D3210" t="s">
        <v>5567</v>
      </c>
      <c r="E3210" t="s">
        <v>5575</v>
      </c>
      <c r="F3210" s="1" t="s">
        <v>79</v>
      </c>
      <c r="G3210" t="s">
        <v>17</v>
      </c>
      <c r="H3210">
        <v>51</v>
      </c>
      <c r="I3210">
        <v>612</v>
      </c>
      <c r="J3210">
        <v>25</v>
      </c>
      <c r="K3210" s="1" t="s">
        <v>18</v>
      </c>
      <c r="L3210">
        <v>13</v>
      </c>
    </row>
    <row r="3211" spans="1:12" ht="15" customHeight="1">
      <c r="A3211" t="s">
        <v>5576</v>
      </c>
      <c r="B3211" t="s">
        <v>5158</v>
      </c>
      <c r="C3211" t="s">
        <v>5159</v>
      </c>
      <c r="D3211" t="s">
        <v>5567</v>
      </c>
      <c r="E3211" t="s">
        <v>5577</v>
      </c>
      <c r="F3211" s="1" t="s">
        <v>81</v>
      </c>
      <c r="G3211" t="s">
        <v>17</v>
      </c>
      <c r="H3211">
        <v>51</v>
      </c>
      <c r="I3211">
        <v>612</v>
      </c>
      <c r="J3211" s="2" t="s">
        <v>22</v>
      </c>
      <c r="K3211" s="1" t="s">
        <v>18</v>
      </c>
      <c r="L3211">
        <v>13.5</v>
      </c>
    </row>
    <row r="3212" spans="1:12" ht="15" customHeight="1">
      <c r="A3212" t="s">
        <v>5578</v>
      </c>
      <c r="B3212" t="s">
        <v>5158</v>
      </c>
      <c r="C3212" t="s">
        <v>5159</v>
      </c>
      <c r="D3212" t="s">
        <v>5567</v>
      </c>
      <c r="E3212" t="s">
        <v>5579</v>
      </c>
      <c r="F3212" s="1" t="s">
        <v>86</v>
      </c>
      <c r="G3212" t="s">
        <v>17</v>
      </c>
      <c r="H3212">
        <v>56</v>
      </c>
      <c r="I3212">
        <v>672</v>
      </c>
      <c r="J3212">
        <v>18</v>
      </c>
      <c r="K3212" s="1" t="s">
        <v>18</v>
      </c>
      <c r="L3212">
        <v>13.5</v>
      </c>
    </row>
    <row r="3213" spans="1:12" ht="15" customHeight="1">
      <c r="A3213" t="s">
        <v>5580</v>
      </c>
      <c r="B3213" t="s">
        <v>5158</v>
      </c>
      <c r="C3213" t="s">
        <v>5159</v>
      </c>
      <c r="D3213" t="s">
        <v>5567</v>
      </c>
      <c r="E3213" t="s">
        <v>5579</v>
      </c>
      <c r="F3213" s="1" t="s">
        <v>31</v>
      </c>
      <c r="G3213" t="s">
        <v>21</v>
      </c>
      <c r="H3213">
        <v>60</v>
      </c>
      <c r="I3213">
        <v>360</v>
      </c>
      <c r="J3213" s="2" t="s">
        <v>22</v>
      </c>
      <c r="K3213" s="1" t="s">
        <v>18</v>
      </c>
      <c r="L3213">
        <v>13.5</v>
      </c>
    </row>
    <row r="3214" spans="1:12" ht="15" customHeight="1">
      <c r="A3214" t="s">
        <v>5581</v>
      </c>
      <c r="B3214" t="s">
        <v>5158</v>
      </c>
      <c r="C3214" t="s">
        <v>5159</v>
      </c>
      <c r="D3214" t="s">
        <v>5567</v>
      </c>
      <c r="E3214" t="s">
        <v>5582</v>
      </c>
      <c r="F3214" s="1" t="s">
        <v>88</v>
      </c>
      <c r="G3214" t="s">
        <v>17</v>
      </c>
      <c r="H3214">
        <v>60</v>
      </c>
      <c r="I3214">
        <v>720</v>
      </c>
      <c r="J3214" s="2" t="s">
        <v>22</v>
      </c>
      <c r="K3214" s="1" t="s">
        <v>48</v>
      </c>
      <c r="L3214">
        <v>13</v>
      </c>
    </row>
    <row r="3215" spans="1:12" ht="15" customHeight="1">
      <c r="A3215" t="s">
        <v>5583</v>
      </c>
      <c r="B3215" t="s">
        <v>5158</v>
      </c>
      <c r="C3215" t="s">
        <v>5159</v>
      </c>
      <c r="D3215" t="s">
        <v>5567</v>
      </c>
      <c r="E3215" t="s">
        <v>5582</v>
      </c>
      <c r="F3215" s="1" t="s">
        <v>31</v>
      </c>
      <c r="G3215" t="s">
        <v>21</v>
      </c>
      <c r="H3215">
        <v>60</v>
      </c>
      <c r="I3215">
        <v>360</v>
      </c>
      <c r="J3215">
        <v>87</v>
      </c>
      <c r="K3215" s="1" t="s">
        <v>48</v>
      </c>
      <c r="L3215">
        <v>13</v>
      </c>
    </row>
    <row r="3216" spans="1:12" ht="15" customHeight="1">
      <c r="A3216" t="s">
        <v>5584</v>
      </c>
      <c r="B3216" t="s">
        <v>5158</v>
      </c>
      <c r="C3216" t="s">
        <v>5159</v>
      </c>
      <c r="D3216" t="s">
        <v>5567</v>
      </c>
      <c r="E3216" t="s">
        <v>5585</v>
      </c>
      <c r="F3216" s="1" t="s">
        <v>88</v>
      </c>
      <c r="G3216" t="s">
        <v>17</v>
      </c>
      <c r="H3216">
        <v>60</v>
      </c>
      <c r="I3216">
        <v>720</v>
      </c>
      <c r="J3216">
        <v>56</v>
      </c>
      <c r="K3216" s="1" t="s">
        <v>18</v>
      </c>
      <c r="L3216">
        <v>13</v>
      </c>
    </row>
    <row r="3217" spans="1:12" ht="15" customHeight="1">
      <c r="A3217" t="s">
        <v>5586</v>
      </c>
      <c r="B3217" t="s">
        <v>5158</v>
      </c>
      <c r="C3217" t="s">
        <v>5159</v>
      </c>
      <c r="D3217" t="s">
        <v>5567</v>
      </c>
      <c r="E3217" t="s">
        <v>5585</v>
      </c>
      <c r="F3217" s="1" t="s">
        <v>31</v>
      </c>
      <c r="G3217" t="s">
        <v>21</v>
      </c>
      <c r="H3217">
        <v>60</v>
      </c>
      <c r="I3217">
        <v>360</v>
      </c>
      <c r="J3217">
        <v>66</v>
      </c>
      <c r="K3217" s="1" t="s">
        <v>18</v>
      </c>
      <c r="L3217">
        <v>13.5</v>
      </c>
    </row>
    <row r="3218" spans="1:12" ht="15" customHeight="1">
      <c r="A3218" t="s">
        <v>5587</v>
      </c>
      <c r="B3218" t="s">
        <v>5158</v>
      </c>
      <c r="C3218" t="s">
        <v>5159</v>
      </c>
      <c r="D3218" t="s">
        <v>5567</v>
      </c>
      <c r="E3218" t="s">
        <v>5588</v>
      </c>
      <c r="F3218" s="1" t="s">
        <v>86</v>
      </c>
      <c r="G3218" t="s">
        <v>21</v>
      </c>
      <c r="H3218">
        <v>62</v>
      </c>
      <c r="I3218">
        <v>372</v>
      </c>
      <c r="J3218">
        <v>8</v>
      </c>
      <c r="K3218" s="1" t="s">
        <v>18</v>
      </c>
      <c r="L3218">
        <v>13</v>
      </c>
    </row>
    <row r="3219" spans="1:12" ht="15" customHeight="1">
      <c r="A3219" t="s">
        <v>5589</v>
      </c>
      <c r="B3219" t="s">
        <v>5158</v>
      </c>
      <c r="C3219" t="s">
        <v>5159</v>
      </c>
      <c r="D3219" t="s">
        <v>5567</v>
      </c>
      <c r="E3219" t="s">
        <v>5590</v>
      </c>
      <c r="F3219" s="1" t="s">
        <v>88</v>
      </c>
      <c r="G3219" t="s">
        <v>21</v>
      </c>
      <c r="H3219">
        <v>63</v>
      </c>
      <c r="I3219">
        <v>378</v>
      </c>
      <c r="J3219" s="2" t="s">
        <v>22</v>
      </c>
      <c r="K3219" s="1" t="s">
        <v>18</v>
      </c>
      <c r="L3219">
        <v>13.5</v>
      </c>
    </row>
    <row r="3220" spans="1:12" ht="15" customHeight="1">
      <c r="A3220" t="s">
        <v>5591</v>
      </c>
      <c r="B3220" t="s">
        <v>5158</v>
      </c>
      <c r="C3220" t="s">
        <v>5159</v>
      </c>
      <c r="D3220" t="s">
        <v>5567</v>
      </c>
      <c r="E3220" t="s">
        <v>5590</v>
      </c>
      <c r="F3220" s="1" t="s">
        <v>31</v>
      </c>
      <c r="G3220" t="s">
        <v>21</v>
      </c>
      <c r="H3220">
        <v>63</v>
      </c>
      <c r="I3220">
        <v>378</v>
      </c>
      <c r="J3220">
        <v>114</v>
      </c>
      <c r="K3220" s="1" t="s">
        <v>18</v>
      </c>
      <c r="L3220">
        <v>13.5</v>
      </c>
    </row>
    <row r="3221" spans="1:12" ht="15" customHeight="1">
      <c r="A3221" t="s">
        <v>5592</v>
      </c>
      <c r="B3221" t="s">
        <v>5158</v>
      </c>
      <c r="C3221" t="s">
        <v>5159</v>
      </c>
      <c r="D3221" t="s">
        <v>5567</v>
      </c>
      <c r="E3221" t="s">
        <v>5593</v>
      </c>
      <c r="F3221" s="1" t="s">
        <v>79</v>
      </c>
      <c r="G3221" t="s">
        <v>17</v>
      </c>
      <c r="H3221">
        <v>64</v>
      </c>
      <c r="I3221">
        <v>768</v>
      </c>
      <c r="J3221">
        <v>7</v>
      </c>
      <c r="K3221" s="1" t="s">
        <v>18</v>
      </c>
      <c r="L3221">
        <v>13.5</v>
      </c>
    </row>
    <row r="3222" spans="1:12" ht="15" customHeight="1">
      <c r="A3222" t="s">
        <v>5594</v>
      </c>
      <c r="B3222" t="s">
        <v>5158</v>
      </c>
      <c r="C3222" t="s">
        <v>5159</v>
      </c>
      <c r="D3222" t="s">
        <v>5567</v>
      </c>
      <c r="E3222" t="s">
        <v>5595</v>
      </c>
      <c r="F3222" s="1" t="s">
        <v>86</v>
      </c>
      <c r="G3222" t="s">
        <v>17</v>
      </c>
      <c r="H3222">
        <v>64</v>
      </c>
      <c r="I3222">
        <v>768</v>
      </c>
      <c r="J3222">
        <v>70</v>
      </c>
      <c r="K3222" s="1" t="s">
        <v>18</v>
      </c>
      <c r="L3222">
        <v>13</v>
      </c>
    </row>
    <row r="3223" spans="1:12" ht="15" customHeight="1">
      <c r="A3223" t="s">
        <v>5596</v>
      </c>
      <c r="B3223" t="s">
        <v>5158</v>
      </c>
      <c r="C3223" t="s">
        <v>5159</v>
      </c>
      <c r="D3223" t="s">
        <v>5567</v>
      </c>
      <c r="E3223" t="s">
        <v>5597</v>
      </c>
      <c r="F3223" s="1" t="s">
        <v>86</v>
      </c>
      <c r="G3223" t="s">
        <v>21</v>
      </c>
      <c r="H3223">
        <v>64</v>
      </c>
      <c r="I3223">
        <v>384</v>
      </c>
      <c r="J3223">
        <v>6</v>
      </c>
      <c r="K3223" s="1" t="s">
        <v>48</v>
      </c>
      <c r="L3223">
        <v>13</v>
      </c>
    </row>
    <row r="3224" spans="1:12" ht="15" customHeight="1">
      <c r="A3224" t="s">
        <v>5598</v>
      </c>
      <c r="B3224" t="s">
        <v>5158</v>
      </c>
      <c r="C3224" t="s">
        <v>5159</v>
      </c>
      <c r="D3224" t="s">
        <v>5567</v>
      </c>
      <c r="E3224" t="s">
        <v>5599</v>
      </c>
      <c r="F3224" s="1" t="s">
        <v>88</v>
      </c>
      <c r="G3224" t="s">
        <v>21</v>
      </c>
      <c r="H3224">
        <v>65</v>
      </c>
      <c r="I3224">
        <v>390</v>
      </c>
      <c r="J3224">
        <v>60</v>
      </c>
      <c r="K3224" s="1" t="s">
        <v>18</v>
      </c>
      <c r="L3224">
        <v>13.5</v>
      </c>
    </row>
    <row r="3225" spans="1:12" ht="15" customHeight="1">
      <c r="A3225" t="s">
        <v>5600</v>
      </c>
      <c r="B3225" t="s">
        <v>5158</v>
      </c>
      <c r="C3225" t="s">
        <v>5159</v>
      </c>
      <c r="D3225" t="s">
        <v>5567</v>
      </c>
      <c r="E3225" t="s">
        <v>5601</v>
      </c>
      <c r="F3225" s="1" t="s">
        <v>86</v>
      </c>
      <c r="G3225" t="s">
        <v>21</v>
      </c>
      <c r="H3225">
        <v>65</v>
      </c>
      <c r="I3225">
        <v>390</v>
      </c>
      <c r="J3225">
        <v>14</v>
      </c>
      <c r="K3225" s="1" t="s">
        <v>48</v>
      </c>
      <c r="L3225">
        <v>12.5</v>
      </c>
    </row>
    <row r="3226" spans="1:12" ht="14.45">
      <c r="A3226" t="s">
        <v>5602</v>
      </c>
      <c r="B3226" t="s">
        <v>5158</v>
      </c>
      <c r="C3226" t="s">
        <v>5159</v>
      </c>
      <c r="D3226" t="s">
        <v>5567</v>
      </c>
      <c r="E3226" t="s">
        <v>5603</v>
      </c>
      <c r="F3226" s="1" t="s">
        <v>86</v>
      </c>
      <c r="G3226" t="s">
        <v>21</v>
      </c>
      <c r="H3226">
        <v>74</v>
      </c>
      <c r="I3226">
        <v>444</v>
      </c>
      <c r="J3226">
        <v>47</v>
      </c>
      <c r="K3226" s="1" t="s">
        <v>18</v>
      </c>
      <c r="L3226">
        <v>13.5</v>
      </c>
    </row>
    <row r="3227" spans="1:12" ht="14.45">
      <c r="A3227" t="s">
        <v>5604</v>
      </c>
      <c r="B3227" t="s">
        <v>5158</v>
      </c>
      <c r="C3227" t="s">
        <v>5159</v>
      </c>
      <c r="D3227" t="s">
        <v>5567</v>
      </c>
      <c r="E3227" t="s">
        <v>5603</v>
      </c>
      <c r="F3227" s="1" t="s">
        <v>88</v>
      </c>
      <c r="G3227" t="s">
        <v>21</v>
      </c>
      <c r="H3227">
        <v>78</v>
      </c>
      <c r="I3227">
        <v>468</v>
      </c>
      <c r="J3227" s="2" t="s">
        <v>22</v>
      </c>
      <c r="K3227" s="1" t="s">
        <v>18</v>
      </c>
      <c r="L3227">
        <v>13.5</v>
      </c>
    </row>
    <row r="3228" spans="1:12" ht="14.45">
      <c r="A3228" t="s">
        <v>5605</v>
      </c>
      <c r="B3228" t="s">
        <v>5158</v>
      </c>
      <c r="C3228" t="s">
        <v>5159</v>
      </c>
      <c r="D3228" t="s">
        <v>5567</v>
      </c>
      <c r="E3228" t="s">
        <v>5603</v>
      </c>
      <c r="F3228" s="1" t="s">
        <v>31</v>
      </c>
      <c r="G3228" t="s">
        <v>21</v>
      </c>
      <c r="H3228">
        <v>78</v>
      </c>
      <c r="I3228">
        <v>468</v>
      </c>
      <c r="J3228" s="2" t="s">
        <v>22</v>
      </c>
      <c r="K3228" s="1" t="s">
        <v>18</v>
      </c>
      <c r="L3228">
        <v>13.5</v>
      </c>
    </row>
    <row r="3229" spans="1:12" ht="14.45">
      <c r="A3229" t="s">
        <v>5606</v>
      </c>
      <c r="B3229" t="s">
        <v>5158</v>
      </c>
      <c r="C3229" t="s">
        <v>5159</v>
      </c>
      <c r="D3229" t="s">
        <v>5567</v>
      </c>
      <c r="E3229" t="s">
        <v>5597</v>
      </c>
      <c r="F3229" s="1" t="s">
        <v>88</v>
      </c>
      <c r="G3229" t="s">
        <v>21</v>
      </c>
      <c r="H3229">
        <v>78</v>
      </c>
      <c r="I3229">
        <v>468</v>
      </c>
      <c r="J3229" s="2" t="s">
        <v>22</v>
      </c>
      <c r="K3229" s="1" t="s">
        <v>48</v>
      </c>
      <c r="L3229">
        <v>13</v>
      </c>
    </row>
    <row r="3230" spans="1:12" ht="14.45">
      <c r="A3230" t="s">
        <v>5607</v>
      </c>
      <c r="B3230" t="s">
        <v>5158</v>
      </c>
      <c r="C3230" t="s">
        <v>5159</v>
      </c>
      <c r="D3230" t="s">
        <v>5567</v>
      </c>
      <c r="E3230" t="s">
        <v>5597</v>
      </c>
      <c r="F3230" s="1" t="s">
        <v>31</v>
      </c>
      <c r="G3230" t="s">
        <v>21</v>
      </c>
      <c r="H3230">
        <v>78</v>
      </c>
      <c r="I3230">
        <v>468</v>
      </c>
      <c r="J3230">
        <v>115</v>
      </c>
      <c r="K3230" s="1" t="s">
        <v>48</v>
      </c>
      <c r="L3230">
        <v>13</v>
      </c>
    </row>
    <row r="3231" spans="1:12" ht="14.45">
      <c r="A3231" t="s">
        <v>5608</v>
      </c>
      <c r="B3231" t="s">
        <v>5158</v>
      </c>
      <c r="C3231" t="s">
        <v>5159</v>
      </c>
      <c r="D3231" t="s">
        <v>5567</v>
      </c>
      <c r="E3231" t="s">
        <v>5593</v>
      </c>
      <c r="F3231" s="1" t="s">
        <v>83</v>
      </c>
      <c r="G3231" t="s">
        <v>17</v>
      </c>
      <c r="H3231">
        <v>80</v>
      </c>
      <c r="I3231">
        <v>960</v>
      </c>
      <c r="J3231">
        <v>76</v>
      </c>
      <c r="K3231" s="1" t="s">
        <v>18</v>
      </c>
      <c r="L3231">
        <v>13.5</v>
      </c>
    </row>
    <row r="3232" spans="1:12" ht="14.45">
      <c r="A3232" t="s">
        <v>5609</v>
      </c>
      <c r="B3232" t="s">
        <v>5158</v>
      </c>
      <c r="C3232" t="s">
        <v>5159</v>
      </c>
      <c r="D3232" t="s">
        <v>5567</v>
      </c>
      <c r="E3232" t="s">
        <v>5610</v>
      </c>
      <c r="F3232" s="1" t="s">
        <v>88</v>
      </c>
      <c r="G3232" t="s">
        <v>21</v>
      </c>
      <c r="H3232">
        <v>90</v>
      </c>
      <c r="I3232">
        <v>540</v>
      </c>
      <c r="J3232">
        <v>84</v>
      </c>
      <c r="K3232" s="1" t="s">
        <v>18</v>
      </c>
      <c r="L3232">
        <v>13.5</v>
      </c>
    </row>
    <row r="3233" spans="1:12" ht="14.45">
      <c r="A3233" s="4" t="s">
        <v>5611</v>
      </c>
      <c r="B3233" s="4" t="s">
        <v>5158</v>
      </c>
      <c r="C3233" s="4" t="s">
        <v>5159</v>
      </c>
      <c r="D3233" s="4" t="s">
        <v>5567</v>
      </c>
      <c r="E3233" s="4" t="s">
        <v>5612</v>
      </c>
      <c r="F3233" s="1">
        <v>2022</v>
      </c>
      <c r="G3233" s="1" t="s">
        <v>17</v>
      </c>
      <c r="H3233">
        <v>27.5</v>
      </c>
      <c r="I3233">
        <v>330</v>
      </c>
      <c r="J3233">
        <v>13</v>
      </c>
      <c r="K3233" s="1" t="s">
        <v>18</v>
      </c>
      <c r="L3233">
        <v>13</v>
      </c>
    </row>
    <row r="3234" spans="1:12" ht="14.45">
      <c r="A3234" t="s">
        <v>5613</v>
      </c>
      <c r="B3234" t="s">
        <v>5158</v>
      </c>
      <c r="C3234" t="s">
        <v>5159</v>
      </c>
      <c r="D3234" t="s">
        <v>5614</v>
      </c>
      <c r="E3234" t="s">
        <v>5615</v>
      </c>
      <c r="F3234" s="1" t="s">
        <v>31</v>
      </c>
      <c r="G3234" t="s">
        <v>17</v>
      </c>
      <c r="H3234">
        <v>13.75</v>
      </c>
      <c r="I3234">
        <v>165</v>
      </c>
      <c r="J3234" s="2" t="s">
        <v>22</v>
      </c>
      <c r="K3234" s="1" t="s">
        <v>18</v>
      </c>
      <c r="L3234">
        <v>13.5</v>
      </c>
    </row>
    <row r="3235" spans="1:12" ht="14.45">
      <c r="A3235" t="s">
        <v>5616</v>
      </c>
      <c r="B3235" t="s">
        <v>5158</v>
      </c>
      <c r="C3235" t="s">
        <v>5159</v>
      </c>
      <c r="D3235" t="s">
        <v>5614</v>
      </c>
      <c r="E3235" t="s">
        <v>5617</v>
      </c>
      <c r="F3235" s="1" t="s">
        <v>83</v>
      </c>
      <c r="G3235" t="s">
        <v>17</v>
      </c>
      <c r="H3235">
        <v>14.5</v>
      </c>
      <c r="I3235">
        <v>174</v>
      </c>
      <c r="J3235" s="2" t="s">
        <v>22</v>
      </c>
      <c r="K3235" s="1" t="s">
        <v>48</v>
      </c>
      <c r="L3235">
        <v>14</v>
      </c>
    </row>
    <row r="3236" spans="1:12" ht="14.45">
      <c r="A3236" t="s">
        <v>5618</v>
      </c>
      <c r="B3236" t="s">
        <v>5158</v>
      </c>
      <c r="C3236" t="s">
        <v>5159</v>
      </c>
      <c r="D3236" t="s">
        <v>5614</v>
      </c>
      <c r="E3236" t="s">
        <v>5619</v>
      </c>
      <c r="F3236" s="1" t="s">
        <v>88</v>
      </c>
      <c r="G3236" t="s">
        <v>17</v>
      </c>
      <c r="H3236">
        <v>14.5</v>
      </c>
      <c r="I3236">
        <v>174</v>
      </c>
      <c r="J3236">
        <v>88</v>
      </c>
      <c r="K3236" s="1" t="s">
        <v>18</v>
      </c>
      <c r="L3236">
        <v>14</v>
      </c>
    </row>
    <row r="3237" spans="1:12" ht="14.45">
      <c r="A3237" t="s">
        <v>5620</v>
      </c>
      <c r="B3237" t="s">
        <v>5158</v>
      </c>
      <c r="C3237" t="s">
        <v>5159</v>
      </c>
      <c r="D3237" t="s">
        <v>5614</v>
      </c>
      <c r="E3237" t="s">
        <v>5621</v>
      </c>
      <c r="F3237" s="1" t="s">
        <v>1475</v>
      </c>
      <c r="G3237" t="s">
        <v>17</v>
      </c>
      <c r="H3237">
        <v>36.5</v>
      </c>
      <c r="I3237">
        <v>438</v>
      </c>
      <c r="J3237">
        <v>19</v>
      </c>
      <c r="K3237" s="1" t="s">
        <v>18</v>
      </c>
      <c r="L3237">
        <v>14</v>
      </c>
    </row>
    <row r="3238" spans="1:12" ht="14.45">
      <c r="A3238" t="s">
        <v>5622</v>
      </c>
      <c r="B3238" t="s">
        <v>5158</v>
      </c>
      <c r="C3238" t="s">
        <v>5159</v>
      </c>
      <c r="D3238" t="s">
        <v>5614</v>
      </c>
      <c r="E3238" t="s">
        <v>5623</v>
      </c>
      <c r="F3238" s="1" t="s">
        <v>736</v>
      </c>
      <c r="G3238" t="s">
        <v>17</v>
      </c>
      <c r="H3238">
        <v>36.5</v>
      </c>
      <c r="I3238">
        <v>438</v>
      </c>
      <c r="J3238">
        <v>21</v>
      </c>
      <c r="K3238" s="1" t="s">
        <v>18</v>
      </c>
      <c r="L3238">
        <v>14.5</v>
      </c>
    </row>
    <row r="3239" spans="1:12" ht="14.45">
      <c r="A3239" t="s">
        <v>5624</v>
      </c>
      <c r="B3239" t="s">
        <v>5158</v>
      </c>
      <c r="C3239" t="s">
        <v>5159</v>
      </c>
      <c r="D3239" t="s">
        <v>5614</v>
      </c>
      <c r="E3239" t="s">
        <v>5623</v>
      </c>
      <c r="F3239" s="1" t="s">
        <v>1475</v>
      </c>
      <c r="G3239" t="s">
        <v>17</v>
      </c>
      <c r="H3239">
        <v>36.5</v>
      </c>
      <c r="I3239">
        <v>438</v>
      </c>
      <c r="J3239" s="2" t="s">
        <v>22</v>
      </c>
      <c r="K3239" s="1" t="s">
        <v>18</v>
      </c>
      <c r="L3239">
        <v>14</v>
      </c>
    </row>
    <row r="3240" spans="1:12" ht="14.45">
      <c r="A3240" t="s">
        <v>5625</v>
      </c>
      <c r="B3240" t="s">
        <v>5158</v>
      </c>
      <c r="C3240" t="s">
        <v>5159</v>
      </c>
      <c r="D3240" t="s">
        <v>5614</v>
      </c>
      <c r="E3240" t="s">
        <v>5626</v>
      </c>
      <c r="F3240" s="1">
        <v>2013</v>
      </c>
      <c r="G3240" t="s">
        <v>17</v>
      </c>
      <c r="H3240">
        <v>37.5</v>
      </c>
      <c r="I3240">
        <v>450</v>
      </c>
      <c r="J3240">
        <v>19</v>
      </c>
      <c r="K3240" s="1" t="s">
        <v>18</v>
      </c>
      <c r="L3240">
        <v>14.5</v>
      </c>
    </row>
    <row r="3241" spans="1:12" ht="14.45">
      <c r="A3241" t="s">
        <v>5627</v>
      </c>
      <c r="B3241" t="s">
        <v>5158</v>
      </c>
      <c r="C3241" t="s">
        <v>5159</v>
      </c>
      <c r="D3241" t="s">
        <v>5628</v>
      </c>
      <c r="E3241" t="s">
        <v>5629</v>
      </c>
      <c r="F3241" s="1" t="s">
        <v>88</v>
      </c>
      <c r="G3241" t="s">
        <v>21</v>
      </c>
      <c r="H3241">
        <v>33</v>
      </c>
      <c r="I3241">
        <v>198</v>
      </c>
      <c r="J3241">
        <v>91</v>
      </c>
      <c r="K3241" s="1" t="s">
        <v>18</v>
      </c>
      <c r="L3241">
        <v>13</v>
      </c>
    </row>
    <row r="3242" spans="1:12" ht="14.45">
      <c r="A3242" t="s">
        <v>5630</v>
      </c>
      <c r="B3242" t="s">
        <v>5158</v>
      </c>
      <c r="C3242" t="s">
        <v>5159</v>
      </c>
      <c r="D3242" t="s">
        <v>5628</v>
      </c>
      <c r="E3242" t="s">
        <v>5631</v>
      </c>
      <c r="F3242" s="1" t="s">
        <v>88</v>
      </c>
      <c r="G3242" t="s">
        <v>21</v>
      </c>
      <c r="H3242">
        <v>52</v>
      </c>
      <c r="I3242">
        <v>312</v>
      </c>
      <c r="J3242">
        <v>26</v>
      </c>
      <c r="K3242" s="1" t="s">
        <v>18</v>
      </c>
      <c r="L3242">
        <v>13</v>
      </c>
    </row>
    <row r="3243" spans="1:12" ht="14.45">
      <c r="A3243" t="s">
        <v>5632</v>
      </c>
      <c r="B3243" t="s">
        <v>5158</v>
      </c>
      <c r="C3243" t="s">
        <v>5159</v>
      </c>
      <c r="D3243" t="s">
        <v>5628</v>
      </c>
      <c r="E3243" t="s">
        <v>5633</v>
      </c>
      <c r="F3243" s="1" t="s">
        <v>31</v>
      </c>
      <c r="G3243" t="s">
        <v>21</v>
      </c>
      <c r="H3243">
        <v>53</v>
      </c>
      <c r="I3243">
        <v>318</v>
      </c>
      <c r="J3243">
        <v>37</v>
      </c>
      <c r="K3243" s="1" t="s">
        <v>48</v>
      </c>
      <c r="L3243">
        <v>13</v>
      </c>
    </row>
    <row r="3244" spans="1:12" ht="14.45">
      <c r="A3244" t="s">
        <v>5634</v>
      </c>
      <c r="B3244" t="s">
        <v>5158</v>
      </c>
      <c r="C3244" t="s">
        <v>5159</v>
      </c>
      <c r="D3244" t="s">
        <v>5628</v>
      </c>
      <c r="E3244" t="s">
        <v>5635</v>
      </c>
      <c r="F3244" s="1" t="s">
        <v>88</v>
      </c>
      <c r="G3244" t="s">
        <v>21</v>
      </c>
      <c r="H3244">
        <v>82.5</v>
      </c>
      <c r="I3244">
        <v>495</v>
      </c>
      <c r="J3244">
        <v>35</v>
      </c>
      <c r="K3244" s="1" t="s">
        <v>18</v>
      </c>
      <c r="L3244">
        <v>14</v>
      </c>
    </row>
    <row r="3245" spans="1:12" ht="14.45">
      <c r="A3245" t="s">
        <v>5636</v>
      </c>
      <c r="B3245" t="s">
        <v>5158</v>
      </c>
      <c r="C3245" t="s">
        <v>5637</v>
      </c>
      <c r="D3245" t="s">
        <v>5638</v>
      </c>
      <c r="E3245" t="s">
        <v>5639</v>
      </c>
      <c r="F3245" s="1" t="s">
        <v>83</v>
      </c>
      <c r="G3245" t="s">
        <v>21</v>
      </c>
      <c r="H3245">
        <v>40</v>
      </c>
      <c r="I3245">
        <v>240</v>
      </c>
      <c r="J3245">
        <v>2</v>
      </c>
      <c r="K3245" s="1" t="s">
        <v>48</v>
      </c>
      <c r="L3245">
        <v>12.5</v>
      </c>
    </row>
    <row r="3246" spans="1:12" ht="14.45">
      <c r="A3246" t="s">
        <v>5640</v>
      </c>
      <c r="B3246" t="s">
        <v>5158</v>
      </c>
      <c r="C3246" t="s">
        <v>5637</v>
      </c>
      <c r="D3246" t="s">
        <v>5638</v>
      </c>
      <c r="E3246" t="s">
        <v>5641</v>
      </c>
      <c r="F3246" s="1" t="s">
        <v>79</v>
      </c>
      <c r="G3246" t="s">
        <v>21</v>
      </c>
      <c r="H3246">
        <v>85</v>
      </c>
      <c r="I3246">
        <v>510</v>
      </c>
      <c r="J3246">
        <v>5</v>
      </c>
      <c r="K3246" s="1" t="s">
        <v>18</v>
      </c>
      <c r="L3246">
        <v>13.5</v>
      </c>
    </row>
    <row r="3247" spans="1:12" ht="14.45">
      <c r="A3247" t="s">
        <v>5642</v>
      </c>
      <c r="B3247" t="s">
        <v>5158</v>
      </c>
      <c r="C3247" t="s">
        <v>5637</v>
      </c>
      <c r="D3247" t="s">
        <v>5638</v>
      </c>
      <c r="E3247" t="s">
        <v>5643</v>
      </c>
      <c r="F3247" s="1">
        <v>2020</v>
      </c>
      <c r="G3247" t="s">
        <v>21</v>
      </c>
      <c r="H3247">
        <v>51</v>
      </c>
      <c r="I3247">
        <v>306</v>
      </c>
      <c r="J3247">
        <v>4</v>
      </c>
      <c r="K3247" s="1" t="s">
        <v>48</v>
      </c>
      <c r="L3247">
        <v>13.5</v>
      </c>
    </row>
    <row r="3248" spans="1:12" ht="14.45">
      <c r="A3248" t="s">
        <v>5644</v>
      </c>
      <c r="B3248" t="s">
        <v>5158</v>
      </c>
      <c r="C3248" t="s">
        <v>5637</v>
      </c>
      <c r="D3248" t="s">
        <v>5638</v>
      </c>
      <c r="E3248" t="s">
        <v>5645</v>
      </c>
      <c r="F3248" s="1">
        <v>2019</v>
      </c>
      <c r="G3248" t="s">
        <v>21</v>
      </c>
      <c r="H3248">
        <v>62.5</v>
      </c>
      <c r="I3248">
        <v>375</v>
      </c>
      <c r="J3248">
        <v>8</v>
      </c>
      <c r="K3248" s="1" t="s">
        <v>18</v>
      </c>
      <c r="L3248">
        <v>13.5</v>
      </c>
    </row>
    <row r="3249" spans="1:12" ht="14.45">
      <c r="A3249" t="s">
        <v>5646</v>
      </c>
      <c r="B3249" t="s">
        <v>5158</v>
      </c>
      <c r="C3249" t="s">
        <v>5637</v>
      </c>
      <c r="D3249" t="s">
        <v>5239</v>
      </c>
      <c r="E3249" t="s">
        <v>5647</v>
      </c>
      <c r="F3249" s="1">
        <v>2017</v>
      </c>
      <c r="G3249" t="s">
        <v>5648</v>
      </c>
      <c r="H3249">
        <v>27</v>
      </c>
      <c r="I3249">
        <f>+H3249*12</f>
        <v>324</v>
      </c>
      <c r="J3249">
        <v>50</v>
      </c>
      <c r="K3249" s="1" t="s">
        <v>18</v>
      </c>
      <c r="L3249">
        <v>14</v>
      </c>
    </row>
    <row r="3250" spans="1:12" ht="14.45">
      <c r="A3250" t="s">
        <v>5649</v>
      </c>
      <c r="B3250" t="s">
        <v>5158</v>
      </c>
      <c r="C3250" t="s">
        <v>5637</v>
      </c>
      <c r="D3250" t="s">
        <v>5239</v>
      </c>
      <c r="E3250" t="s">
        <v>5647</v>
      </c>
      <c r="F3250" s="1" t="s">
        <v>88</v>
      </c>
      <c r="G3250" t="s">
        <v>21</v>
      </c>
      <c r="H3250">
        <v>62</v>
      </c>
      <c r="I3250">
        <v>372</v>
      </c>
      <c r="J3250">
        <v>13</v>
      </c>
      <c r="K3250" s="1" t="s">
        <v>18</v>
      </c>
      <c r="L3250">
        <v>13.5</v>
      </c>
    </row>
    <row r="3251" spans="1:12" ht="14.45">
      <c r="A3251" t="s">
        <v>5650</v>
      </c>
      <c r="B3251" t="s">
        <v>5158</v>
      </c>
      <c r="C3251" t="s">
        <v>5637</v>
      </c>
      <c r="D3251" t="s">
        <v>5239</v>
      </c>
      <c r="E3251" t="s">
        <v>5651</v>
      </c>
      <c r="F3251" s="1" t="s">
        <v>88</v>
      </c>
      <c r="G3251" t="s">
        <v>21</v>
      </c>
      <c r="H3251">
        <v>62</v>
      </c>
      <c r="I3251">
        <v>372</v>
      </c>
      <c r="J3251">
        <v>1</v>
      </c>
      <c r="K3251" s="1" t="s">
        <v>18</v>
      </c>
      <c r="L3251">
        <v>13.5</v>
      </c>
    </row>
    <row r="3252" spans="1:12" ht="14.45">
      <c r="A3252" t="s">
        <v>5652</v>
      </c>
      <c r="B3252" t="s">
        <v>5158</v>
      </c>
      <c r="C3252" t="s">
        <v>5637</v>
      </c>
      <c r="D3252" t="s">
        <v>5239</v>
      </c>
      <c r="E3252" t="s">
        <v>5651</v>
      </c>
      <c r="F3252" s="1" t="s">
        <v>31</v>
      </c>
      <c r="G3252" t="s">
        <v>21</v>
      </c>
      <c r="H3252">
        <v>62</v>
      </c>
      <c r="I3252">
        <v>372</v>
      </c>
      <c r="J3252">
        <v>24</v>
      </c>
      <c r="K3252" s="1" t="s">
        <v>18</v>
      </c>
      <c r="L3252">
        <v>13.5</v>
      </c>
    </row>
    <row r="3253" spans="1:12" ht="14.45">
      <c r="A3253" t="s">
        <v>5653</v>
      </c>
      <c r="B3253" t="s">
        <v>5158</v>
      </c>
      <c r="C3253" t="s">
        <v>5637</v>
      </c>
      <c r="D3253" t="s">
        <v>5239</v>
      </c>
      <c r="E3253" t="s">
        <v>5654</v>
      </c>
      <c r="F3253" s="1">
        <v>2021</v>
      </c>
      <c r="G3253" t="s">
        <v>21</v>
      </c>
      <c r="H3253">
        <v>62</v>
      </c>
      <c r="I3253">
        <v>372</v>
      </c>
      <c r="J3253">
        <v>10</v>
      </c>
      <c r="K3253" s="1" t="s">
        <v>18</v>
      </c>
      <c r="L3253">
        <v>13.5</v>
      </c>
    </row>
    <row r="3254" spans="1:12" ht="14.45">
      <c r="A3254" t="s">
        <v>5655</v>
      </c>
      <c r="B3254" t="s">
        <v>5158</v>
      </c>
      <c r="C3254" t="s">
        <v>5637</v>
      </c>
      <c r="D3254" t="s">
        <v>5239</v>
      </c>
      <c r="E3254" t="s">
        <v>5656</v>
      </c>
      <c r="F3254" s="1">
        <v>2021</v>
      </c>
      <c r="G3254" t="s">
        <v>21</v>
      </c>
      <c r="H3254">
        <v>62</v>
      </c>
      <c r="I3254">
        <v>372</v>
      </c>
      <c r="J3254">
        <v>1</v>
      </c>
      <c r="K3254" s="1" t="s">
        <v>18</v>
      </c>
      <c r="L3254">
        <v>13.5</v>
      </c>
    </row>
    <row r="3255" spans="1:12" ht="14.45">
      <c r="A3255" t="s">
        <v>5657</v>
      </c>
      <c r="B3255" t="s">
        <v>5158</v>
      </c>
      <c r="C3255" t="s">
        <v>5637</v>
      </c>
      <c r="D3255" t="s">
        <v>5239</v>
      </c>
      <c r="E3255" t="s">
        <v>5647</v>
      </c>
      <c r="F3255" s="1" t="s">
        <v>31</v>
      </c>
      <c r="G3255" t="s">
        <v>21</v>
      </c>
      <c r="H3255">
        <v>62</v>
      </c>
      <c r="I3255">
        <v>372</v>
      </c>
      <c r="J3255">
        <v>4</v>
      </c>
      <c r="K3255" s="1" t="s">
        <v>18</v>
      </c>
      <c r="L3255">
        <v>13.5</v>
      </c>
    </row>
    <row r="3256" spans="1:12" ht="14.45">
      <c r="A3256" t="s">
        <v>5658</v>
      </c>
      <c r="B3256" t="s">
        <v>5158</v>
      </c>
      <c r="C3256" t="s">
        <v>5637</v>
      </c>
      <c r="D3256" t="s">
        <v>5239</v>
      </c>
      <c r="E3256" t="s">
        <v>5659</v>
      </c>
      <c r="F3256" s="1">
        <v>2022</v>
      </c>
      <c r="G3256" t="s">
        <v>17</v>
      </c>
      <c r="H3256">
        <v>29</v>
      </c>
      <c r="I3256">
        <v>348</v>
      </c>
      <c r="J3256">
        <v>85</v>
      </c>
      <c r="K3256" s="1" t="s">
        <v>48</v>
      </c>
      <c r="L3256">
        <v>13</v>
      </c>
    </row>
    <row r="3257" spans="1:12" ht="14.45">
      <c r="A3257" t="s">
        <v>5660</v>
      </c>
      <c r="B3257" t="s">
        <v>5158</v>
      </c>
      <c r="C3257" t="s">
        <v>5637</v>
      </c>
      <c r="D3257" t="s">
        <v>5239</v>
      </c>
      <c r="E3257" t="s">
        <v>5647</v>
      </c>
      <c r="F3257" s="1">
        <v>2023</v>
      </c>
      <c r="G3257" t="s">
        <v>21</v>
      </c>
      <c r="H3257">
        <v>62.5</v>
      </c>
      <c r="I3257">
        <v>375</v>
      </c>
      <c r="J3257">
        <v>30</v>
      </c>
      <c r="K3257" s="1" t="s">
        <v>18</v>
      </c>
      <c r="L3257">
        <v>13.5</v>
      </c>
    </row>
    <row r="3258" spans="1:12" ht="14.45">
      <c r="A3258" t="s">
        <v>5661</v>
      </c>
      <c r="B3258" t="s">
        <v>5158</v>
      </c>
      <c r="C3258" t="s">
        <v>5637</v>
      </c>
      <c r="D3258" t="s">
        <v>5239</v>
      </c>
      <c r="E3258" t="s">
        <v>5651</v>
      </c>
      <c r="F3258" s="1">
        <v>2023</v>
      </c>
      <c r="G3258" t="s">
        <v>21</v>
      </c>
      <c r="H3258">
        <v>62.5</v>
      </c>
      <c r="I3258">
        <v>375</v>
      </c>
      <c r="J3258">
        <v>12</v>
      </c>
      <c r="K3258" s="1" t="s">
        <v>18</v>
      </c>
      <c r="L3258">
        <v>13.5</v>
      </c>
    </row>
    <row r="3259" spans="1:12" ht="14.45">
      <c r="A3259" t="s">
        <v>5662</v>
      </c>
      <c r="B3259" t="s">
        <v>5158</v>
      </c>
      <c r="C3259" t="s">
        <v>5637</v>
      </c>
      <c r="D3259" t="s">
        <v>5239</v>
      </c>
      <c r="E3259" t="s">
        <v>5656</v>
      </c>
      <c r="F3259" s="1">
        <v>2023</v>
      </c>
      <c r="G3259" t="s">
        <v>21</v>
      </c>
      <c r="H3259">
        <v>62.5</v>
      </c>
      <c r="I3259">
        <v>375</v>
      </c>
      <c r="J3259">
        <v>43</v>
      </c>
      <c r="K3259" s="1" t="s">
        <v>18</v>
      </c>
      <c r="L3259">
        <v>13.5</v>
      </c>
    </row>
    <row r="3260" spans="1:12" ht="14.45">
      <c r="A3260" t="s">
        <v>5663</v>
      </c>
      <c r="B3260" t="s">
        <v>5158</v>
      </c>
      <c r="C3260" t="s">
        <v>5637</v>
      </c>
      <c r="D3260" t="s">
        <v>5239</v>
      </c>
      <c r="E3260" t="s">
        <v>5664</v>
      </c>
      <c r="F3260" s="1">
        <v>2024</v>
      </c>
      <c r="G3260" t="s">
        <v>17</v>
      </c>
      <c r="H3260">
        <v>44</v>
      </c>
      <c r="I3260">
        <v>528</v>
      </c>
      <c r="J3260">
        <v>59</v>
      </c>
      <c r="K3260" s="1" t="s">
        <v>48</v>
      </c>
      <c r="L3260">
        <v>13</v>
      </c>
    </row>
    <row r="3261" spans="1:12" ht="14.45">
      <c r="A3261" t="s">
        <v>5665</v>
      </c>
      <c r="B3261" t="s">
        <v>5158</v>
      </c>
      <c r="C3261" t="s">
        <v>5637</v>
      </c>
      <c r="D3261" t="s">
        <v>5239</v>
      </c>
      <c r="E3261" t="s">
        <v>5654</v>
      </c>
      <c r="F3261" s="1">
        <v>2023</v>
      </c>
      <c r="G3261" t="s">
        <v>21</v>
      </c>
      <c r="H3261">
        <v>62.5</v>
      </c>
      <c r="I3261">
        <v>375</v>
      </c>
      <c r="J3261">
        <v>12</v>
      </c>
      <c r="K3261" s="1" t="s">
        <v>18</v>
      </c>
      <c r="L3261">
        <v>13.5</v>
      </c>
    </row>
    <row r="3262" spans="1:12" ht="14.45">
      <c r="A3262" t="s">
        <v>5666</v>
      </c>
      <c r="B3262" t="s">
        <v>5158</v>
      </c>
      <c r="C3262" t="s">
        <v>5637</v>
      </c>
      <c r="D3262" t="s">
        <v>5239</v>
      </c>
      <c r="E3262" t="s">
        <v>5667</v>
      </c>
      <c r="F3262" s="1">
        <v>2024</v>
      </c>
      <c r="G3262" t="s">
        <v>17</v>
      </c>
      <c r="H3262">
        <v>30</v>
      </c>
      <c r="I3262">
        <v>360</v>
      </c>
      <c r="J3262" s="2" t="s">
        <v>22</v>
      </c>
      <c r="K3262" s="1" t="s">
        <v>18</v>
      </c>
      <c r="L3262">
        <v>13.5</v>
      </c>
    </row>
    <row r="3263" spans="1:12" ht="14.45">
      <c r="A3263" t="s">
        <v>5668</v>
      </c>
      <c r="B3263" t="s">
        <v>5158</v>
      </c>
      <c r="C3263" t="s">
        <v>5637</v>
      </c>
      <c r="D3263" t="s">
        <v>5239</v>
      </c>
      <c r="E3263" t="s">
        <v>5669</v>
      </c>
      <c r="F3263" s="1">
        <v>2023</v>
      </c>
      <c r="G3263" t="s">
        <v>21</v>
      </c>
      <c r="H3263">
        <v>62.5</v>
      </c>
      <c r="I3263">
        <v>375</v>
      </c>
      <c r="J3263">
        <v>18</v>
      </c>
      <c r="K3263" s="1" t="s">
        <v>18</v>
      </c>
      <c r="L3263">
        <v>13.5</v>
      </c>
    </row>
    <row r="3264" spans="1:12" ht="14.45">
      <c r="A3264" t="s">
        <v>5670</v>
      </c>
      <c r="B3264" t="s">
        <v>5158</v>
      </c>
      <c r="C3264" t="s">
        <v>5637</v>
      </c>
      <c r="D3264" t="s">
        <v>5239</v>
      </c>
      <c r="E3264" t="s">
        <v>5671</v>
      </c>
      <c r="F3264" s="1">
        <v>2023</v>
      </c>
      <c r="G3264" t="s">
        <v>17</v>
      </c>
      <c r="H3264">
        <v>28.5</v>
      </c>
      <c r="I3264">
        <v>342</v>
      </c>
      <c r="J3264">
        <v>1</v>
      </c>
      <c r="K3264" s="1" t="s">
        <v>18</v>
      </c>
      <c r="L3264">
        <v>13.5</v>
      </c>
    </row>
    <row r="3265" spans="1:12" ht="14.45">
      <c r="A3265" t="s">
        <v>5672</v>
      </c>
      <c r="B3265" t="s">
        <v>5158</v>
      </c>
      <c r="C3265" t="s">
        <v>5637</v>
      </c>
      <c r="D3265" t="s">
        <v>5673</v>
      </c>
      <c r="E3265" t="s">
        <v>5674</v>
      </c>
      <c r="F3265" s="1">
        <v>2023</v>
      </c>
      <c r="G3265" t="s">
        <v>146</v>
      </c>
      <c r="H3265">
        <v>32</v>
      </c>
      <c r="I3265">
        <f>H3265*12</f>
        <v>384</v>
      </c>
      <c r="J3265" s="2" t="s">
        <v>22</v>
      </c>
      <c r="K3265" s="1" t="s">
        <v>48</v>
      </c>
      <c r="L3265">
        <v>13.5</v>
      </c>
    </row>
    <row r="3266" spans="1:12" ht="14.45">
      <c r="A3266" t="s">
        <v>5675</v>
      </c>
      <c r="B3266" t="s">
        <v>5158</v>
      </c>
      <c r="C3266" t="s">
        <v>5637</v>
      </c>
      <c r="D3266" t="s">
        <v>5673</v>
      </c>
      <c r="E3266" t="s">
        <v>5676</v>
      </c>
      <c r="F3266" s="1">
        <v>2022</v>
      </c>
      <c r="G3266" t="s">
        <v>146</v>
      </c>
      <c r="H3266">
        <v>34</v>
      </c>
      <c r="I3266">
        <f>H3266*12</f>
        <v>408</v>
      </c>
      <c r="J3266" s="2" t="s">
        <v>22</v>
      </c>
      <c r="K3266" s="1" t="s">
        <v>18</v>
      </c>
      <c r="L3266">
        <v>13.5</v>
      </c>
    </row>
    <row r="3267" spans="1:12" ht="14.45">
      <c r="A3267" t="s">
        <v>5677</v>
      </c>
      <c r="B3267" t="s">
        <v>5158</v>
      </c>
      <c r="C3267" t="s">
        <v>5637</v>
      </c>
      <c r="D3267" t="s">
        <v>5673</v>
      </c>
      <c r="E3267" t="s">
        <v>5678</v>
      </c>
      <c r="F3267" s="1">
        <v>2022</v>
      </c>
      <c r="G3267" t="s">
        <v>146</v>
      </c>
      <c r="H3267">
        <v>54</v>
      </c>
      <c r="I3267">
        <f>H3267*12</f>
        <v>648</v>
      </c>
      <c r="J3267" s="2" t="s">
        <v>22</v>
      </c>
      <c r="K3267" s="1" t="s">
        <v>48</v>
      </c>
      <c r="L3267">
        <v>13</v>
      </c>
    </row>
    <row r="3268" spans="1:12" ht="14.45">
      <c r="A3268" t="s">
        <v>5679</v>
      </c>
      <c r="B3268" t="s">
        <v>5158</v>
      </c>
      <c r="C3268" t="s">
        <v>5637</v>
      </c>
      <c r="D3268" t="s">
        <v>5673</v>
      </c>
      <c r="E3268" t="s">
        <v>5680</v>
      </c>
      <c r="F3268" s="1">
        <v>2023</v>
      </c>
      <c r="G3268" t="s">
        <v>146</v>
      </c>
      <c r="H3268">
        <v>58</v>
      </c>
      <c r="I3268">
        <f>H3268*12</f>
        <v>696</v>
      </c>
      <c r="J3268" s="2" t="s">
        <v>22</v>
      </c>
      <c r="K3268" s="1" t="s">
        <v>18</v>
      </c>
      <c r="L3268">
        <v>14</v>
      </c>
    </row>
    <row r="3269" spans="1:12" ht="14.45">
      <c r="A3269" t="s">
        <v>5681</v>
      </c>
      <c r="B3269" t="s">
        <v>5158</v>
      </c>
      <c r="C3269" t="s">
        <v>5637</v>
      </c>
      <c r="D3269" t="s">
        <v>5673</v>
      </c>
      <c r="E3269" t="s">
        <v>5682</v>
      </c>
      <c r="F3269" s="1">
        <v>2022</v>
      </c>
      <c r="G3269" t="s">
        <v>193</v>
      </c>
      <c r="H3269">
        <v>72</v>
      </c>
      <c r="I3269">
        <f>H3269*6</f>
        <v>432</v>
      </c>
      <c r="J3269">
        <v>87</v>
      </c>
      <c r="K3269" s="1" t="s">
        <v>48</v>
      </c>
      <c r="L3269">
        <v>13</v>
      </c>
    </row>
    <row r="3270" spans="1:12" ht="14.45">
      <c r="A3270" t="s">
        <v>5683</v>
      </c>
      <c r="B3270" t="s">
        <v>5158</v>
      </c>
      <c r="C3270" t="s">
        <v>5637</v>
      </c>
      <c r="D3270" t="s">
        <v>5673</v>
      </c>
      <c r="E3270" t="s">
        <v>5684</v>
      </c>
      <c r="F3270" s="1" t="s">
        <v>42</v>
      </c>
      <c r="G3270" t="s">
        <v>17</v>
      </c>
      <c r="H3270">
        <v>19.5</v>
      </c>
      <c r="I3270">
        <v>234</v>
      </c>
      <c r="J3270">
        <v>12</v>
      </c>
      <c r="K3270" s="1" t="s">
        <v>48</v>
      </c>
      <c r="L3270">
        <v>14</v>
      </c>
    </row>
    <row r="3271" spans="1:12" ht="14.45">
      <c r="A3271" t="s">
        <v>5685</v>
      </c>
      <c r="B3271" t="s">
        <v>5158</v>
      </c>
      <c r="C3271" t="s">
        <v>5637</v>
      </c>
      <c r="D3271" t="s">
        <v>5673</v>
      </c>
      <c r="E3271" t="s">
        <v>5686</v>
      </c>
      <c r="F3271" s="1">
        <v>2022</v>
      </c>
      <c r="G3271" t="s">
        <v>193</v>
      </c>
      <c r="H3271">
        <v>74</v>
      </c>
      <c r="I3271">
        <f>H3271*6</f>
        <v>444</v>
      </c>
      <c r="J3271">
        <v>69</v>
      </c>
      <c r="K3271" s="1" t="s">
        <v>18</v>
      </c>
      <c r="L3271">
        <v>13</v>
      </c>
    </row>
    <row r="3272" spans="1:12" ht="14.45">
      <c r="A3272" t="s">
        <v>5687</v>
      </c>
      <c r="B3272" t="s">
        <v>5158</v>
      </c>
      <c r="C3272" t="s">
        <v>5637</v>
      </c>
      <c r="D3272" t="s">
        <v>5688</v>
      </c>
      <c r="E3272" t="s">
        <v>5689</v>
      </c>
      <c r="F3272" s="1" t="s">
        <v>514</v>
      </c>
      <c r="G3272" t="s">
        <v>17</v>
      </c>
      <c r="H3272">
        <v>43</v>
      </c>
      <c r="I3272">
        <v>516</v>
      </c>
      <c r="J3272">
        <v>10</v>
      </c>
      <c r="K3272" s="1" t="s">
        <v>18</v>
      </c>
      <c r="L3272">
        <v>14</v>
      </c>
    </row>
    <row r="3273" spans="1:12" ht="14.45">
      <c r="A3273" t="s">
        <v>5690</v>
      </c>
      <c r="B3273" t="s">
        <v>5158</v>
      </c>
      <c r="C3273" t="s">
        <v>5637</v>
      </c>
      <c r="D3273" t="s">
        <v>5688</v>
      </c>
      <c r="E3273" t="s">
        <v>5691</v>
      </c>
      <c r="F3273" s="1" t="s">
        <v>514</v>
      </c>
      <c r="G3273" t="s">
        <v>17</v>
      </c>
      <c r="H3273">
        <v>45</v>
      </c>
      <c r="I3273">
        <v>540</v>
      </c>
      <c r="J3273">
        <v>38</v>
      </c>
      <c r="K3273" s="1" t="s">
        <v>18</v>
      </c>
      <c r="L3273">
        <v>12.5</v>
      </c>
    </row>
    <row r="3274" spans="1:12" ht="14.45">
      <c r="A3274" t="s">
        <v>5692</v>
      </c>
      <c r="B3274" t="s">
        <v>5158</v>
      </c>
      <c r="C3274" t="s">
        <v>5637</v>
      </c>
      <c r="D3274" t="s">
        <v>5688</v>
      </c>
      <c r="E3274" t="s">
        <v>5693</v>
      </c>
      <c r="F3274" s="1" t="s">
        <v>81</v>
      </c>
      <c r="G3274" t="s">
        <v>17</v>
      </c>
      <c r="H3274">
        <v>49</v>
      </c>
      <c r="I3274">
        <v>588</v>
      </c>
      <c r="J3274">
        <v>44</v>
      </c>
      <c r="K3274" s="1" t="s">
        <v>18</v>
      </c>
      <c r="L3274">
        <v>14</v>
      </c>
    </row>
    <row r="3275" spans="1:12" ht="14.45">
      <c r="A3275" t="s">
        <v>5694</v>
      </c>
      <c r="B3275" t="s">
        <v>5158</v>
      </c>
      <c r="C3275" t="s">
        <v>5637</v>
      </c>
      <c r="D3275" t="s">
        <v>5688</v>
      </c>
      <c r="E3275" t="s">
        <v>5695</v>
      </c>
      <c r="F3275" s="1" t="s">
        <v>81</v>
      </c>
      <c r="G3275" t="s">
        <v>17</v>
      </c>
      <c r="H3275">
        <v>60</v>
      </c>
      <c r="I3275">
        <v>720</v>
      </c>
      <c r="J3275">
        <v>50</v>
      </c>
      <c r="K3275" s="1" t="s">
        <v>18</v>
      </c>
      <c r="L3275">
        <v>13</v>
      </c>
    </row>
    <row r="3276" spans="1:12" ht="14.45">
      <c r="A3276" t="s">
        <v>5696</v>
      </c>
      <c r="B3276" t="s">
        <v>5158</v>
      </c>
      <c r="C3276" t="s">
        <v>5637</v>
      </c>
      <c r="D3276" t="s">
        <v>5688</v>
      </c>
      <c r="E3276" t="s">
        <v>5697</v>
      </c>
      <c r="F3276" s="1" t="s">
        <v>81</v>
      </c>
      <c r="G3276" t="s">
        <v>17</v>
      </c>
      <c r="H3276">
        <v>72.5</v>
      </c>
      <c r="I3276">
        <v>870</v>
      </c>
      <c r="J3276">
        <v>22</v>
      </c>
      <c r="K3276" s="1" t="s">
        <v>18</v>
      </c>
      <c r="L3276">
        <v>14</v>
      </c>
    </row>
    <row r="3277" spans="1:12" ht="14.45">
      <c r="A3277" t="s">
        <v>5698</v>
      </c>
      <c r="B3277" t="s">
        <v>5158</v>
      </c>
      <c r="C3277" t="s">
        <v>5699</v>
      </c>
      <c r="D3277" t="s">
        <v>5688</v>
      </c>
      <c r="E3277" t="s">
        <v>5700</v>
      </c>
      <c r="F3277" s="1" t="s">
        <v>31</v>
      </c>
      <c r="G3277" t="s">
        <v>17</v>
      </c>
      <c r="H3277">
        <v>26</v>
      </c>
      <c r="I3277">
        <v>312</v>
      </c>
      <c r="J3277" s="2" t="s">
        <v>22</v>
      </c>
      <c r="K3277" s="1" t="s">
        <v>48</v>
      </c>
      <c r="L3277">
        <v>12.5</v>
      </c>
    </row>
    <row r="3278" spans="1:12" ht="14.45">
      <c r="A3278" t="s">
        <v>5701</v>
      </c>
      <c r="B3278" t="s">
        <v>5158</v>
      </c>
      <c r="C3278" t="s">
        <v>5699</v>
      </c>
      <c r="D3278" t="s">
        <v>5688</v>
      </c>
      <c r="E3278" t="s">
        <v>5702</v>
      </c>
      <c r="F3278" s="1">
        <v>2021</v>
      </c>
      <c r="G3278" t="s">
        <v>17</v>
      </c>
      <c r="H3278">
        <v>27</v>
      </c>
      <c r="I3278">
        <v>324</v>
      </c>
      <c r="J3278" s="2" t="s">
        <v>22</v>
      </c>
      <c r="K3278" s="1" t="s">
        <v>18</v>
      </c>
      <c r="L3278">
        <v>14</v>
      </c>
    </row>
    <row r="3279" spans="1:12" ht="14.45">
      <c r="A3279" t="s">
        <v>5703</v>
      </c>
      <c r="B3279" t="s">
        <v>5158</v>
      </c>
      <c r="C3279" t="s">
        <v>5699</v>
      </c>
      <c r="D3279" t="s">
        <v>5688</v>
      </c>
      <c r="E3279" t="s">
        <v>5695</v>
      </c>
      <c r="F3279" s="1" t="s">
        <v>723</v>
      </c>
      <c r="G3279" t="s">
        <v>17</v>
      </c>
      <c r="H3279">
        <v>55</v>
      </c>
      <c r="I3279">
        <v>660</v>
      </c>
      <c r="J3279">
        <v>8</v>
      </c>
      <c r="K3279" s="1" t="s">
        <v>18</v>
      </c>
      <c r="L3279">
        <v>13.5</v>
      </c>
    </row>
    <row r="3280" spans="1:12" ht="14.45">
      <c r="A3280" t="s">
        <v>5704</v>
      </c>
      <c r="B3280" t="s">
        <v>5158</v>
      </c>
      <c r="C3280" t="s">
        <v>5699</v>
      </c>
      <c r="D3280" t="s">
        <v>5688</v>
      </c>
      <c r="E3280" t="s">
        <v>5705</v>
      </c>
      <c r="F3280" s="1">
        <v>2017</v>
      </c>
      <c r="G3280" t="s">
        <v>17</v>
      </c>
      <c r="H3280">
        <v>41.5</v>
      </c>
      <c r="I3280">
        <v>498</v>
      </c>
      <c r="J3280">
        <v>18</v>
      </c>
      <c r="K3280" s="1" t="s">
        <v>18</v>
      </c>
      <c r="L3280">
        <v>14</v>
      </c>
    </row>
    <row r="3281" spans="1:12" ht="14.45">
      <c r="A3281" t="s">
        <v>5706</v>
      </c>
      <c r="B3281" t="s">
        <v>5158</v>
      </c>
      <c r="C3281" t="s">
        <v>5699</v>
      </c>
      <c r="D3281" t="s">
        <v>5688</v>
      </c>
      <c r="E3281" t="s">
        <v>5707</v>
      </c>
      <c r="F3281" s="1">
        <v>2017</v>
      </c>
      <c r="G3281" t="s">
        <v>17</v>
      </c>
      <c r="H3281">
        <v>35</v>
      </c>
      <c r="I3281">
        <v>420</v>
      </c>
      <c r="J3281">
        <v>27</v>
      </c>
      <c r="K3281" s="1" t="s">
        <v>18</v>
      </c>
      <c r="L3281">
        <v>13</v>
      </c>
    </row>
    <row r="3282" spans="1:12" ht="14.45">
      <c r="A3282" t="s">
        <v>5708</v>
      </c>
      <c r="B3282" t="s">
        <v>5158</v>
      </c>
      <c r="C3282" t="s">
        <v>5699</v>
      </c>
      <c r="D3282" t="s">
        <v>5688</v>
      </c>
      <c r="E3282" t="s">
        <v>5695</v>
      </c>
      <c r="F3282" s="1">
        <v>2016</v>
      </c>
      <c r="G3282" t="s">
        <v>17</v>
      </c>
      <c r="H3282">
        <v>55</v>
      </c>
      <c r="I3282">
        <v>660</v>
      </c>
      <c r="J3282">
        <v>10</v>
      </c>
      <c r="K3282" s="1" t="s">
        <v>18</v>
      </c>
      <c r="L3282">
        <v>13</v>
      </c>
    </row>
    <row r="3283" spans="1:12" ht="14.45">
      <c r="A3283" t="s">
        <v>5709</v>
      </c>
      <c r="B3283" t="s">
        <v>5158</v>
      </c>
      <c r="C3283" t="s">
        <v>5699</v>
      </c>
      <c r="D3283" t="s">
        <v>5710</v>
      </c>
      <c r="E3283" t="s">
        <v>5711</v>
      </c>
      <c r="F3283" s="1" t="s">
        <v>88</v>
      </c>
      <c r="G3283" t="s">
        <v>17</v>
      </c>
      <c r="H3283">
        <v>29</v>
      </c>
      <c r="I3283">
        <v>348</v>
      </c>
      <c r="J3283" s="2" t="s">
        <v>22</v>
      </c>
      <c r="K3283" s="1" t="s">
        <v>18</v>
      </c>
      <c r="L3283">
        <v>14</v>
      </c>
    </row>
    <row r="3284" spans="1:12" ht="14.45">
      <c r="A3284" t="s">
        <v>5712</v>
      </c>
      <c r="B3284" t="s">
        <v>5158</v>
      </c>
      <c r="C3284" t="s">
        <v>5699</v>
      </c>
      <c r="D3284" t="s">
        <v>5710</v>
      </c>
      <c r="E3284" t="s">
        <v>5713</v>
      </c>
      <c r="F3284" s="1">
        <v>2022</v>
      </c>
      <c r="G3284" t="s">
        <v>17</v>
      </c>
      <c r="H3284">
        <v>47</v>
      </c>
      <c r="I3284">
        <v>564</v>
      </c>
      <c r="J3284" s="2" t="s">
        <v>22</v>
      </c>
      <c r="K3284" s="1" t="s">
        <v>18</v>
      </c>
      <c r="L3284">
        <v>15</v>
      </c>
    </row>
    <row r="3285" spans="1:12" ht="14.45">
      <c r="A3285" t="s">
        <v>5714</v>
      </c>
      <c r="B3285" t="s">
        <v>5158</v>
      </c>
      <c r="C3285" t="s">
        <v>5699</v>
      </c>
      <c r="D3285" t="s">
        <v>5710</v>
      </c>
      <c r="E3285" t="s">
        <v>5715</v>
      </c>
      <c r="F3285" s="1" t="s">
        <v>88</v>
      </c>
      <c r="G3285" t="s">
        <v>17</v>
      </c>
      <c r="H3285">
        <v>56</v>
      </c>
      <c r="I3285">
        <v>672</v>
      </c>
      <c r="J3285">
        <v>3</v>
      </c>
      <c r="K3285" s="1" t="s">
        <v>18</v>
      </c>
      <c r="L3285">
        <v>14</v>
      </c>
    </row>
    <row r="3286" spans="1:12" ht="14.45">
      <c r="G3286" s="1"/>
    </row>
  </sheetData>
  <autoFilter ref="A1:M3285" xr:uid="{5AB4DFDF-BBEC-43BD-86AF-54494CEFC89D}">
    <sortState xmlns:xlrd2="http://schemas.microsoft.com/office/spreadsheetml/2017/richdata2" ref="A2:M3285">
      <sortCondition ref="B1:B2839"/>
    </sortState>
  </autoFilter>
  <sortState xmlns:xlrd2="http://schemas.microsoft.com/office/spreadsheetml/2017/richdata2" ref="A2:L2598">
    <sortCondition ref="B2:B2598"/>
    <sortCondition ref="C2:C2598"/>
    <sortCondition ref="D2:D2598"/>
    <sortCondition ref="H2:H2598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7b9553-eb03-4723-9e53-ab10b3bf12c4">
      <Terms xmlns="http://schemas.microsoft.com/office/infopath/2007/PartnerControls"/>
    </lcf76f155ced4ddcb4097134ff3c332f>
    <TaxCatchAll xmlns="f7a7939f-ff8f-447d-8fdd-3551876e5cbb" xsi:nil="true"/>
    <_Flow_SignoffStatus xmlns="697b9553-eb03-4723-9e53-ab10b3bf12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912E9D213B9B45AF0E18803DC0E389" ma:contentTypeVersion="23" ma:contentTypeDescription="Create a new document." ma:contentTypeScope="" ma:versionID="b9fbd78e18a61c407ac5809ecf624cb0">
  <xsd:schema xmlns:xsd="http://www.w3.org/2001/XMLSchema" xmlns:xs="http://www.w3.org/2001/XMLSchema" xmlns:p="http://schemas.microsoft.com/office/2006/metadata/properties" xmlns:ns2="f7a7939f-ff8f-447d-8fdd-3551876e5cbb" xmlns:ns3="697b9553-eb03-4723-9e53-ab10b3bf12c4" targetNamespace="http://schemas.microsoft.com/office/2006/metadata/properties" ma:root="true" ma:fieldsID="9bf27e479f5e8790c41265311109edc0" ns2:_="" ns3:_="">
    <xsd:import namespace="f7a7939f-ff8f-447d-8fdd-3551876e5cbb"/>
    <xsd:import namespace="697b9553-eb03-4723-9e53-ab10b3bf12c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7939f-ff8f-447d-8fdd-3551876e5c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f79494e-be29-41ff-8c0c-4c25436d68ac}" ma:internalName="TaxCatchAll" ma:showField="CatchAllData" ma:web="f7a7939f-ff8f-447d-8fdd-3551876e5c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b9553-eb03-4723-9e53-ab10b3bf12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c1ec32c-987b-40db-8335-cc5e7e371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3BA9D0-D29C-4DFF-8FAC-A5F0311B901C}"/>
</file>

<file path=customXml/itemProps2.xml><?xml version="1.0" encoding="utf-8"?>
<ds:datastoreItem xmlns:ds="http://schemas.openxmlformats.org/officeDocument/2006/customXml" ds:itemID="{EE3171B6-D992-40EB-98D1-4636CBEACB04}"/>
</file>

<file path=customXml/itemProps3.xml><?xml version="1.0" encoding="utf-8"?>
<ds:datastoreItem xmlns:ds="http://schemas.openxmlformats.org/officeDocument/2006/customXml" ds:itemID="{616ACD46-50D0-48DA-849A-A7EA0BFB8E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Heslop</dc:creator>
  <cp:keywords/>
  <dc:description/>
  <cp:lastModifiedBy/>
  <cp:revision/>
  <dcterms:created xsi:type="dcterms:W3CDTF">2025-07-21T08:14:57Z</dcterms:created>
  <dcterms:modified xsi:type="dcterms:W3CDTF">2026-05-26T09:01:46Z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0x01010050912E9D213B9B45AF0E18803DC0E389</vt:lpwstr>
  </property>
  <property fmtid="{D5CDD505-2E9C-101B-9397-08002B2CF9AE}" pid="3" name="MediaServiceImageTags">
    <vt:lpwstr/>
  </property>
</Properties>
</file>